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rporate-back-office\Contabilidad\03 CUENTAS ANUALES\AÑO 2018\00 ORES\31.12.2018\MAB - Estados Financieros EXCEL\"/>
    </mc:Choice>
  </mc:AlternateContent>
  <xr:revisionPtr revIDLastSave="0" documentId="13_ncr:1_{9DFBD8DD-BED9-4137-AED4-2DE8C54F9C4A}" xr6:coauthVersionLast="40" xr6:coauthVersionMax="40" xr10:uidLastSave="{00000000-0000-0000-0000-000000000000}"/>
  <bookViews>
    <workbookView xWindow="-120" yWindow="-120" windowWidth="29040" windowHeight="15840" xr2:uid="{F01663D6-6B8C-4C31-A4CC-F9F9B08960D0}"/>
  </bookViews>
  <sheets>
    <sheet name="ORES - Balance" sheetId="2" r:id="rId1"/>
    <sheet name="ORES - PyG" sheetId="3" r:id="rId2"/>
    <sheet name="ORES ECPN A" sheetId="4" r:id="rId3"/>
    <sheet name="ORES ECPN B" sheetId="5" r:id="rId4"/>
    <sheet name="ORES - EFE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est1" localSheetId="4">#REF!</definedName>
    <definedName name="_est1">#REF!</definedName>
    <definedName name="a" localSheetId="4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AA" localSheetId="4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AA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sumptions1" localSheetId="4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assumptions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AssumptionsA" localSheetId="4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AssumptionsA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BG_Del" hidden="1">15</definedName>
    <definedName name="BG_Ins" hidden="1">4</definedName>
    <definedName name="BG_Mod" hidden="1">6</definedName>
    <definedName name="Comentários" localSheetId="4" hidden="1">{#N/A,"Sonae Tecnologias Consolidado",FALSE,"PCG";#N/A,"Publico",FALSE,"PCG";#N/A,"Sonae Redes de Dados",FALSE,"PCG";#N/A,"Rádio Nova",FALSE,"PCG";#N/A,"Optimus",FALSE,"PCG"}</definedName>
    <definedName name="Comentários" hidden="1">{#N/A,"Sonae Tecnologias Consolidado",FALSE,"PCG";#N/A,"Publico",FALSE,"PCG";#N/A,"Sonae Redes de Dados",FALSE,"PCG";#N/A,"Rádio Nova",FALSE,"PCG";#N/A,"Optimus",FALSE,"PCG"}</definedName>
    <definedName name="CommentBox3a">'[2]Library Procedures'!$E$44:$G$47,'[2]Library Procedures'!$E$40,'[2]Library Procedures'!$D$39,'[2]Library Procedures'!$D$38,'[2]Library Procedures'!$D$37</definedName>
    <definedName name="comments3" localSheetId="4" hidden="1">{#N/A,"Contacto Consolidado SA",FALSE,"PCG";#N/A,"Contacto SA",FALSE,"PCG";#N/A,"Cequip",FALSE,"PCG";#N/A,"CMO",FALSE,"PCG"}</definedName>
    <definedName name="comments3" hidden="1">{#N/A,"Contacto Consolidado SA",FALSE,"PCG";#N/A,"Contacto SA",FALSE,"PCG";#N/A,"Cequip",FALSE,"PCG";#N/A,"CMO",FALSE,"PCG"}</definedName>
    <definedName name="Control_BAL">#REF!</definedName>
    <definedName name="Control_CF">#REF!</definedName>
    <definedName name="Control_DR">#REF!</definedName>
    <definedName name="Control_Intang_Asset">#REF!</definedName>
    <definedName name="Control_PI">#REF!</definedName>
    <definedName name="Control_Tang_Asset">#REF!</definedName>
    <definedName name="es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fees">#REF!</definedName>
    <definedName name="fees1">#REF!</definedName>
    <definedName name="MC">#REF!</definedName>
    <definedName name="MEDES">#REF!</definedName>
    <definedName name="Name10c">'[3]Library Procedures'!$L$113</definedName>
    <definedName name="Name1a">'[2]Library Procedures'!$K$13</definedName>
    <definedName name="Name1b">'[2]Library Procedures'!$K$14</definedName>
    <definedName name="Name2a">'[2]Library Procedures'!$K$25</definedName>
    <definedName name="Name2b">'[2]Library Procedures'!$K$26</definedName>
    <definedName name="Name3a">'[2]Library Procedures'!$K$35</definedName>
    <definedName name="Name3b">'[2]Library Procedures'!$K$36</definedName>
    <definedName name="Name3c">'[2]Library Procedures'!$K$40</definedName>
    <definedName name="Name3d">'[2]Library Procedures'!$K$44</definedName>
    <definedName name="Name4a">'[2]Library Procedures'!$K$58</definedName>
    <definedName name="Name4b">'[2]Library Procedures'!$K$59</definedName>
    <definedName name="NameAdd">'[4]Library Procedures'!$L$39</definedName>
    <definedName name="output" localSheetId="4" hidden="1">{#N/A,#N/A,FALSE,"Matrix";#N/A,#N/A,FALSE,"Cash Flow";#N/A,#N/A,FALSE,"10 Year Cost Analysis"}</definedName>
    <definedName name="output" hidden="1">{#N/A,#N/A,FALSE,"Matrix";#N/A,#N/A,FALSE,"Cash Flow";#N/A,#N/A,FALSE,"10 Year Cost Analysis"}</definedName>
    <definedName name="par_cog">#REF!</definedName>
    <definedName name="par_cog1">#REF!</definedName>
    <definedName name="_xlnm.Print_Area" localSheetId="4">#REF!</definedName>
    <definedName name="_xlnm.Print_Area" localSheetId="2">'ORES ECPN A'!$A$1:$J$35</definedName>
    <definedName name="_xlnm.Print_Area" localSheetId="3">'ORES ECPN B'!$A$1:$T$42</definedName>
    <definedName name="_xlnm.Print_Area">#REF!</definedName>
    <definedName name="PRINT_CONDENS" localSheetId="4">#REF!</definedName>
    <definedName name="PRINT_CONDENS">#REF!</definedName>
    <definedName name="PRINT_DETALHE" localSheetId="4">#REF!,#REF!</definedName>
    <definedName name="PRINT_DETALHE">#REF!,#REF!</definedName>
    <definedName name="_xlnm.Print_Titles">#REF!,#REF!</definedName>
    <definedName name="ren_cond">#REF!</definedName>
    <definedName name="ren_cond1">#REF!</definedName>
    <definedName name="Rendas">#REF!</definedName>
    <definedName name="rmcAccount">845</definedName>
    <definedName name="RMCOptions">"*100000000000000"</definedName>
    <definedName name="SAPBEXdnldView" hidden="1">"42U8ZV4602R0BYBWZM19HZEXD"</definedName>
    <definedName name="SAPBEXsysID" hidden="1">"P12"</definedName>
    <definedName name="sencount" hidden="1">1</definedName>
    <definedName name="st" hidden="1">#REF!</definedName>
    <definedName name="TextRefCopyRangeCount" hidden="1">11</definedName>
    <definedName name="werqe">'[5]c. Próprios_00'!$C$1:$D$65536,'[5]c. Próprios_00'!$A$1:$IV$13</definedName>
    <definedName name="wrn.All._.Schedules." localSheetId="4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Cash._.Flow._.and._.Matrix." localSheetId="4" hidden="1">{#N/A,#N/A,FALSE,"Matrix";#N/A,#N/A,FALSE,"Cash Flow";#N/A,#N/A,FALSE,"10 Year Cost Analysis"}</definedName>
    <definedName name="wrn.Cash._.Flow._.and._.Matrix." hidden="1">{#N/A,#N/A,FALSE,"Matrix";#N/A,#N/A,FALSE,"Cash Flow";#N/A,#N/A,FALSE,"10 Year Cost Analysis"}</definedName>
    <definedName name="wrn.CASH._.FLOWS._.ONLY." localSheetId="4" hidden="1">{#N/A,#N/A,FALSE,"Assumptions";#N/A,#N/A,FALSE,"Consol CF";#N/A,#N/A,FALSE,"Hacienda CF";#N/A,#N/A,FALSE,"Chabot CF";#N/A,#N/A,FALSE,"Diablo CF"}</definedName>
    <definedName name="wrn.CASH._.FLOWS._.ONLY." hidden="1">{#N/A,#N/A,FALSE,"Assumptions";#N/A,#N/A,FALSE,"Consol CF";#N/A,#N/A,FALSE,"Hacienda CF";#N/A,#N/A,FALSE,"Chabot CF";#N/A,#N/A,FALSE,"Diablo CF"}</definedName>
    <definedName name="wrn.Contacto._.Consolidado." localSheetId="4" hidden="1">{#N/A,"Contacto Consolidado SA",FALSE,"PCG";#N/A,"Contacto SA",FALSE,"PCG";#N/A,"Cequip",FALSE,"PCG";#N/A,"CMO",FALSE,"PCG"}</definedName>
    <definedName name="wrn.Contacto._.Consolidado." hidden="1">{#N/A,"Contacto Consolidado SA",FALSE,"PCG";#N/A,"Contacto SA",FALSE,"PCG";#N/A,"Cequip",FALSE,"PCG";#N/A,"CMO",FALSE,"PCG"}</definedName>
    <definedName name="wrn.Garage." localSheetId="4" hidden="1">{#N/A,#N/A,FALSE,"Garage Assumpt 1";#N/A,#N/A,FALSE,"Garage Op Proj";#N/A,#N/A,FALSE,"Hist I&amp;E";#N/A,#N/A,FALSE,"Garage Lease"}</definedName>
    <definedName name="wrn.Garage." hidden="1">{#N/A,#N/A,FALSE,"Garage Assumpt 1";#N/A,#N/A,FALSE,"Garage Op Proj";#N/A,#N/A,FALSE,"Hist I&amp;E";#N/A,#N/A,FALSE,"Garage Lease"}</definedName>
    <definedName name="wrn.Income._.Statements." localSheetId="4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MATRICES._.and._.CFs." localSheetId="4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localSheetId="4" hidden="1">{#N/A,#N/A,FALSE,"matx B4 DS";#N/A,#N/A,FALSE,"matx B4 DS Hac";#N/A,#N/A,FALSE,"matx B4 DS Chabot";#N/A,#N/A,FALSE,"matx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Sonae._.Tecnologias._.de._.Informação." localSheetId="4" hidden="1">{#N/A,"Sonae Tecnologias Consolidado",FALSE,"PCG";#N/A,"Publico",FALSE,"PCG";#N/A,"Sonae Redes de Dados",FALSE,"PCG";#N/A,"Rádio Nova",FALSE,"PCG";#N/A,"Optimus",FALSE,"PCG"}</definedName>
    <definedName name="wrn.Sonae._.Tecnologias._.de._.Informação." hidden="1">{#N/A,"Sonae Tecnologias Consolidado",FALSE,"PCG";#N/A,"Publico",FALSE,"PCG";#N/A,"Sonae Redes de Dados",FALSE,"PCG";#N/A,"Rádio Nova",FALSE,"PCG";#N/A,"Optimus",FALSE,"PCG"}</definedName>
    <definedName name="wrn.Sonae._.Turismo." localSheetId="4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rn.Sonae._.Turismo.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rn.Spred." localSheetId="4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rn.Spred.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wwwwww" localSheetId="4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wwwwww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wwwwwwww" localSheetId="4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wwwwwwww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XREF_COLUMN_1" localSheetId="3" hidden="1">#REF!</definedName>
    <definedName name="XREF_COLUMN_1" hidden="1">#REF!</definedName>
    <definedName name="XREF_COLUMN_10" localSheetId="3" hidden="1">#REF!</definedName>
    <definedName name="XREF_COLUMN_10" hidden="1">#REF!</definedName>
    <definedName name="XREF_COLUMN_11" localSheetId="3" hidden="1">#REF!</definedName>
    <definedName name="XREF_COLUMN_11" hidden="1">#REF!</definedName>
    <definedName name="XREF_COLUMN_12" localSheetId="3" hidden="1">#REF!</definedName>
    <definedName name="XREF_COLUMN_12" hidden="1">#REF!</definedName>
    <definedName name="XREF_COLUMN_13" localSheetId="3" hidden="1">#REF!</definedName>
    <definedName name="XREF_COLUMN_13" hidden="1">#REF!</definedName>
    <definedName name="XREF_COLUMN_14" localSheetId="3" hidden="1">#REF!</definedName>
    <definedName name="XREF_COLUMN_14" hidden="1">#REF!</definedName>
    <definedName name="XREF_COLUMN_15" localSheetId="3" hidden="1">#REF!</definedName>
    <definedName name="XREF_COLUMN_15" hidden="1">#REF!</definedName>
    <definedName name="XREF_COLUMN_16" localSheetId="3" hidden="1">#REF!</definedName>
    <definedName name="XREF_COLUMN_16" hidden="1">#REF!</definedName>
    <definedName name="XREF_COLUMN_17" localSheetId="3" hidden="1">#REF!</definedName>
    <definedName name="XREF_COLUMN_17" hidden="1">#REF!</definedName>
    <definedName name="XREF_COLUMN_18" localSheetId="3" hidden="1">#REF!</definedName>
    <definedName name="XREF_COLUMN_18" hidden="1">#REF!</definedName>
    <definedName name="XREF_COLUMN_19" localSheetId="3" hidden="1">#REF!</definedName>
    <definedName name="XREF_COLUMN_19" hidden="1">#REF!</definedName>
    <definedName name="XREF_COLUMN_2" localSheetId="3" hidden="1">#REF!</definedName>
    <definedName name="XREF_COLUMN_2" hidden="1">#REF!</definedName>
    <definedName name="XREF_COLUMN_20" localSheetId="3" hidden="1">#REF!</definedName>
    <definedName name="XREF_COLUMN_20" hidden="1">#REF!</definedName>
    <definedName name="XREF_COLUMN_21" localSheetId="3" hidden="1">'[6]Teste-impairment-goodwill'!#REF!</definedName>
    <definedName name="XREF_COLUMN_21" hidden="1">'[6]Teste-impairment-goodwill'!#REF!</definedName>
    <definedName name="XREF_COLUMN_22" localSheetId="3" hidden="1">'[6]Teste-impairment-goodwill'!#REF!</definedName>
    <definedName name="XREF_COLUMN_22" hidden="1">'[6]Teste-impairment-goodwill'!#REF!</definedName>
    <definedName name="XREF_COLUMN_23" localSheetId="3" hidden="1">'[6]Teste-impairment-goodwill'!#REF!</definedName>
    <definedName name="XREF_COLUMN_23" hidden="1">'[6]Teste-impairment-goodwill'!#REF!</definedName>
    <definedName name="XREF_COLUMN_24" localSheetId="3" hidden="1">'[6]Teste-impairment-goodwill'!#REF!</definedName>
    <definedName name="XREF_COLUMN_24" hidden="1">'[6]Teste-impairment-goodwill'!#REF!</definedName>
    <definedName name="XREF_COLUMN_3" localSheetId="3" hidden="1">#REF!</definedName>
    <definedName name="XREF_COLUMN_3" hidden="1">#REF!</definedName>
    <definedName name="XREF_COLUMN_4" localSheetId="3" hidden="1">#REF!</definedName>
    <definedName name="XREF_COLUMN_4" hidden="1">#REF!</definedName>
    <definedName name="XREF_COLUMN_5" localSheetId="3" hidden="1">[7]Imputações!#REF!</definedName>
    <definedName name="XREF_COLUMN_5" hidden="1">[7]Imputações!#REF!</definedName>
    <definedName name="XREF_COLUMN_6" localSheetId="3" hidden="1">[7]Imputações!#REF!</definedName>
    <definedName name="XREF_COLUMN_6" hidden="1">[7]Imputações!#REF!</definedName>
    <definedName name="XREF_COLUMN_7" localSheetId="3" hidden="1">[7]Imputações!#REF!</definedName>
    <definedName name="XREF_COLUMN_7" hidden="1">[7]Imputações!#REF!</definedName>
    <definedName name="XREF_COLUMN_8" localSheetId="3" hidden="1">#REF!</definedName>
    <definedName name="XREF_COLUMN_8" hidden="1">#REF!</definedName>
    <definedName name="XREF_COLUMN_9" localSheetId="3" hidden="1">#REF!</definedName>
    <definedName name="XREF_COLUMN_9" hidden="1">#REF!</definedName>
    <definedName name="XRefColumnsCount" hidden="1">4</definedName>
    <definedName name="XRefCopy1" localSheetId="3" hidden="1">'[8]Imputações(NA)'!#REF!</definedName>
    <definedName name="XRefCopy1" hidden="1">'[8]Imputações(NA)'!#REF!</definedName>
    <definedName name="XRefCopy10" localSheetId="3" hidden="1">'[8]Imputações(NA)'!#REF!</definedName>
    <definedName name="XRefCopy10" hidden="1">'[8]Imputações(NA)'!#REF!</definedName>
    <definedName name="XRefCopy100" localSheetId="3" hidden="1">#REF!</definedName>
    <definedName name="XRefCopy100" hidden="1">#REF!</definedName>
    <definedName name="XRefCopy103" localSheetId="3" hidden="1">#REF!</definedName>
    <definedName name="XRefCopy103" hidden="1">#REF!</definedName>
    <definedName name="XRefCopy103Row" localSheetId="3" hidden="1">#REF!</definedName>
    <definedName name="XRefCopy103Row" hidden="1">#REF!</definedName>
    <definedName name="XRefCopy106" localSheetId="3" hidden="1">#REF!</definedName>
    <definedName name="XRefCopy106" hidden="1">#REF!</definedName>
    <definedName name="XRefCopy106Row" localSheetId="3" hidden="1">#REF!</definedName>
    <definedName name="XRefCopy106Row" hidden="1">#REF!</definedName>
    <definedName name="XRefCopy107" localSheetId="3" hidden="1">#REF!</definedName>
    <definedName name="XRefCopy107" hidden="1">#REF!</definedName>
    <definedName name="XRefCopy107Row" localSheetId="3" hidden="1">#REF!</definedName>
    <definedName name="XRefCopy107Row" hidden="1">#REF!</definedName>
    <definedName name="XRefCopy108" localSheetId="3" hidden="1">#REF!</definedName>
    <definedName name="XRefCopy108" hidden="1">#REF!</definedName>
    <definedName name="XRefCopy108Row" localSheetId="3" hidden="1">#REF!</definedName>
    <definedName name="XRefCopy108Row" hidden="1">#REF!</definedName>
    <definedName name="XRefCopy109" localSheetId="3" hidden="1">#REF!</definedName>
    <definedName name="XRefCopy109" hidden="1">#REF!</definedName>
    <definedName name="XRefCopy109Row" localSheetId="3" hidden="1">#REF!</definedName>
    <definedName name="XRefCopy109Row" hidden="1">#REF!</definedName>
    <definedName name="XRefCopy10Row" localSheetId="3" hidden="1">#REF!</definedName>
    <definedName name="XRefCopy10Row" hidden="1">#REF!</definedName>
    <definedName name="XRefCopy11" localSheetId="3" hidden="1">'[8]Imputações(NA)'!#REF!</definedName>
    <definedName name="XRefCopy11" hidden="1">'[8]Imputações(NA)'!#REF!</definedName>
    <definedName name="XRefCopy110" localSheetId="3" hidden="1">#REF!</definedName>
    <definedName name="XRefCopy110" hidden="1">#REF!</definedName>
    <definedName name="XRefCopy110Row" localSheetId="3" hidden="1">#REF!</definedName>
    <definedName name="XRefCopy110Row" hidden="1">#REF!</definedName>
    <definedName name="XRefCopy111" localSheetId="3" hidden="1">#REF!</definedName>
    <definedName name="XRefCopy111" hidden="1">#REF!</definedName>
    <definedName name="XRefCopy111Row" localSheetId="3" hidden="1">#REF!</definedName>
    <definedName name="XRefCopy111Row" hidden="1">#REF!</definedName>
    <definedName name="XRefCopy112" localSheetId="3" hidden="1">#REF!</definedName>
    <definedName name="XRefCopy112" hidden="1">#REF!</definedName>
    <definedName name="XRefCopy112Row" localSheetId="3" hidden="1">#REF!</definedName>
    <definedName name="XRefCopy112Row" hidden="1">#REF!</definedName>
    <definedName name="XRefCopy113" localSheetId="3" hidden="1">#REF!</definedName>
    <definedName name="XRefCopy113" hidden="1">#REF!</definedName>
    <definedName name="XRefCopy113Row" localSheetId="3" hidden="1">#REF!</definedName>
    <definedName name="XRefCopy113Row" hidden="1">#REF!</definedName>
    <definedName name="XRefCopy114" localSheetId="3" hidden="1">#REF!</definedName>
    <definedName name="XRefCopy114" hidden="1">#REF!</definedName>
    <definedName name="XRefCopy114Row" localSheetId="3" hidden="1">#REF!</definedName>
    <definedName name="XRefCopy114Row" hidden="1">#REF!</definedName>
    <definedName name="XRefCopy115" localSheetId="3" hidden="1">#REF!</definedName>
    <definedName name="XRefCopy115" hidden="1">#REF!</definedName>
    <definedName name="XRefCopy115Row" localSheetId="3" hidden="1">#REF!</definedName>
    <definedName name="XRefCopy115Row" hidden="1">#REF!</definedName>
    <definedName name="XRefCopy116" localSheetId="3" hidden="1">#REF!</definedName>
    <definedName name="XRefCopy116" hidden="1">#REF!</definedName>
    <definedName name="XRefCopy116Row" localSheetId="3" hidden="1">#REF!</definedName>
    <definedName name="XRefCopy116Row" hidden="1">#REF!</definedName>
    <definedName name="XRefCopy117" localSheetId="3" hidden="1">#REF!</definedName>
    <definedName name="XRefCopy117" hidden="1">#REF!</definedName>
    <definedName name="XRefCopy117Row" localSheetId="3" hidden="1">#REF!</definedName>
    <definedName name="XRefCopy117Row" hidden="1">#REF!</definedName>
    <definedName name="XRefCopy118" localSheetId="3" hidden="1">#REF!</definedName>
    <definedName name="XRefCopy118" hidden="1">#REF!</definedName>
    <definedName name="XRefCopy118Row" localSheetId="3" hidden="1">#REF!</definedName>
    <definedName name="XRefCopy118Row" hidden="1">#REF!</definedName>
    <definedName name="XRefCopy119" localSheetId="3" hidden="1">#REF!</definedName>
    <definedName name="XRefCopy119" hidden="1">#REF!</definedName>
    <definedName name="XRefCopy119Row" localSheetId="3" hidden="1">#REF!</definedName>
    <definedName name="XRefCopy119Row" hidden="1">#REF!</definedName>
    <definedName name="XRefCopy11Row" localSheetId="3" hidden="1">#REF!</definedName>
    <definedName name="XRefCopy11Row" hidden="1">#REF!</definedName>
    <definedName name="XRefCopy12" hidden="1">#REF!</definedName>
    <definedName name="XRefCopy120" localSheetId="3" hidden="1">#REF!</definedName>
    <definedName name="XRefCopy120" hidden="1">#REF!</definedName>
    <definedName name="XRefCopy121" localSheetId="3" hidden="1">#REF!</definedName>
    <definedName name="XRefCopy121" hidden="1">#REF!</definedName>
    <definedName name="XRefCopy122" localSheetId="3" hidden="1">#REF!</definedName>
    <definedName name="XRefCopy122" hidden="1">#REF!</definedName>
    <definedName name="XRefCopy123" localSheetId="3" hidden="1">#REF!</definedName>
    <definedName name="XRefCopy123" hidden="1">#REF!</definedName>
    <definedName name="XRefCopy124" localSheetId="3" hidden="1">#REF!</definedName>
    <definedName name="XRefCopy124" hidden="1">#REF!</definedName>
    <definedName name="XRefCopy125" localSheetId="3" hidden="1">#REF!</definedName>
    <definedName name="XRefCopy125" hidden="1">#REF!</definedName>
    <definedName name="XRefCopy126" localSheetId="3" hidden="1">#REF!</definedName>
    <definedName name="XRefCopy126" hidden="1">#REF!</definedName>
    <definedName name="XRefCopy127" localSheetId="3" hidden="1">#REF!</definedName>
    <definedName name="XRefCopy127" hidden="1">#REF!</definedName>
    <definedName name="XRefCopy12Row" localSheetId="3" hidden="1">#REF!</definedName>
    <definedName name="XRefCopy12Row" hidden="1">#REF!</definedName>
    <definedName name="XRefCopy13" hidden="1">#REF!</definedName>
    <definedName name="XRefCopy13Row" localSheetId="3" hidden="1">#REF!</definedName>
    <definedName name="XRefCopy13Row" hidden="1">#REF!</definedName>
    <definedName name="XRefCopy14" hidden="1">#REF!</definedName>
    <definedName name="XRefCopy146Row" localSheetId="3" hidden="1">#REF!</definedName>
    <definedName name="XRefCopy146Row" hidden="1">#REF!</definedName>
    <definedName name="XRefCopy147Row" localSheetId="3" hidden="1">#REF!</definedName>
    <definedName name="XRefCopy147Row" hidden="1">#REF!</definedName>
    <definedName name="XRefCopy148Row" localSheetId="3" hidden="1">#REF!</definedName>
    <definedName name="XRefCopy148Row" hidden="1">#REF!</definedName>
    <definedName name="XRefCopy149Row" localSheetId="3" hidden="1">#REF!</definedName>
    <definedName name="XRefCopy149Row" hidden="1">#REF!</definedName>
    <definedName name="XRefCopy14Row" localSheetId="3" hidden="1">#REF!</definedName>
    <definedName name="XRefCopy14Row" hidden="1">#REF!</definedName>
    <definedName name="XRefCopy15" hidden="1">#REF!</definedName>
    <definedName name="XRefCopy150Row" localSheetId="3" hidden="1">#REF!</definedName>
    <definedName name="XRefCopy150Row" hidden="1">#REF!</definedName>
    <definedName name="XRefCopy152Row" localSheetId="3" hidden="1">#REF!</definedName>
    <definedName name="XRefCopy152Row" hidden="1">#REF!</definedName>
    <definedName name="XRefCopy153Row" localSheetId="3" hidden="1">#REF!</definedName>
    <definedName name="XRefCopy153Row" hidden="1">#REF!</definedName>
    <definedName name="XRefCopy15Row" localSheetId="3" hidden="1">#REF!</definedName>
    <definedName name="XRefCopy15Row" hidden="1">#REF!</definedName>
    <definedName name="XRefCopy16" localSheetId="3" hidden="1">'[8]Imputações(NA)'!#REF!</definedName>
    <definedName name="XRefCopy16" hidden="1">'[8]Imputações(NA)'!#REF!</definedName>
    <definedName name="XRefCopy16Row" localSheetId="3" hidden="1">#REF!</definedName>
    <definedName name="XRefCopy16Row" hidden="1">#REF!</definedName>
    <definedName name="XRefCopy17" localSheetId="3" hidden="1">'[8]Imputações(NA)'!#REF!</definedName>
    <definedName name="XRefCopy17" hidden="1">'[8]Imputações(NA)'!#REF!</definedName>
    <definedName name="XRefCopy17Row" localSheetId="3" hidden="1">#REF!</definedName>
    <definedName name="XRefCopy17Row" hidden="1">#REF!</definedName>
    <definedName name="XRefCopy18" localSheetId="3" hidden="1">[7]Imputações!#REF!</definedName>
    <definedName name="XRefCopy18" hidden="1">[7]Imputações!#REF!</definedName>
    <definedName name="XRefCopy18Row" localSheetId="3" hidden="1">#REF!</definedName>
    <definedName name="XRefCopy18Row" hidden="1">#REF!</definedName>
    <definedName name="XRefCopy19Row" localSheetId="3" hidden="1">#REF!</definedName>
    <definedName name="XRefCopy19Row" hidden="1">#REF!</definedName>
    <definedName name="XRefCopy1Row" localSheetId="3" hidden="1">#REF!</definedName>
    <definedName name="XRefCopy1Row" hidden="1">#REF!</definedName>
    <definedName name="XRefCopy2" localSheetId="3" hidden="1">'[8]Imputações(NA)'!#REF!</definedName>
    <definedName name="XRefCopy2" hidden="1">'[8]Imputações(NA)'!#REF!</definedName>
    <definedName name="XRefCopy20" hidden="1">#REF!</definedName>
    <definedName name="XRefCopy20Row" localSheetId="3" hidden="1">#REF!</definedName>
    <definedName name="XRefCopy20Row" hidden="1">#REF!</definedName>
    <definedName name="XRefCopy21" localSheetId="3" hidden="1">'[8]Imputações(NA)'!#REF!</definedName>
    <definedName name="XRefCopy21" hidden="1">'[8]Imputações(NA)'!#REF!</definedName>
    <definedName name="XRefCopy21Row" localSheetId="3" hidden="1">#REF!</definedName>
    <definedName name="XRefCopy21Row" hidden="1">#REF!</definedName>
    <definedName name="XRefCopy22" localSheetId="3" hidden="1">'[8]Imputações(NA)'!#REF!</definedName>
    <definedName name="XRefCopy22" hidden="1">'[8]Imputações(NA)'!#REF!</definedName>
    <definedName name="XRefCopy22Row" localSheetId="3" hidden="1">#REF!</definedName>
    <definedName name="XRefCopy22Row" hidden="1">#REF!</definedName>
    <definedName name="XRefCopy23" localSheetId="3" hidden="1">'[8]Imputações(NA)'!#REF!</definedName>
    <definedName name="XRefCopy23" hidden="1">'[8]Imputações(NA)'!#REF!</definedName>
    <definedName name="XRefCopy23Row" localSheetId="3" hidden="1">#REF!</definedName>
    <definedName name="XRefCopy23Row" hidden="1">#REF!</definedName>
    <definedName name="XRefCopy24" localSheetId="3" hidden="1">#REF!</definedName>
    <definedName name="XRefCopy24" hidden="1">#REF!</definedName>
    <definedName name="XRefCopy24Row" localSheetId="3" hidden="1">#REF!</definedName>
    <definedName name="XRefCopy24Row" hidden="1">#REF!</definedName>
    <definedName name="XRefCopy25" localSheetId="3" hidden="1">[9]Imputações!#REF!</definedName>
    <definedName name="XRefCopy25" hidden="1">[9]Imputações!#REF!</definedName>
    <definedName name="XRefCopy25Row" localSheetId="3" hidden="1">#REF!</definedName>
    <definedName name="XRefCopy25Row" hidden="1">#REF!</definedName>
    <definedName name="XRefCopy26" localSheetId="3" hidden="1">'[8]Imputações(NA)'!#REF!</definedName>
    <definedName name="XRefCopy26" hidden="1">'[8]Imputações(NA)'!#REF!</definedName>
    <definedName name="XRefCopy27" localSheetId="3" hidden="1">'[8]Imputações(NA)'!#REF!</definedName>
    <definedName name="XRefCopy27" hidden="1">'[8]Imputações(NA)'!#REF!</definedName>
    <definedName name="XRefCopy27Row" localSheetId="3" hidden="1">#REF!</definedName>
    <definedName name="XRefCopy27Row" hidden="1">#REF!</definedName>
    <definedName name="XRefCopy28" localSheetId="3" hidden="1">'[8]Imputações(NA)'!#REF!</definedName>
    <definedName name="XRefCopy28" hidden="1">'[8]Imputações(NA)'!#REF!</definedName>
    <definedName name="XRefCopy28Row" localSheetId="3" hidden="1">#REF!</definedName>
    <definedName name="XRefCopy28Row" hidden="1">#REF!</definedName>
    <definedName name="XRefCopy29" localSheetId="3" hidden="1">'[8]Imputações(NA)'!#REF!</definedName>
    <definedName name="XRefCopy29" hidden="1">'[8]Imputações(NA)'!#REF!</definedName>
    <definedName name="XRefCopy29Row" localSheetId="3" hidden="1">#REF!</definedName>
    <definedName name="XRefCopy29Row" hidden="1">#REF!</definedName>
    <definedName name="XRefCopy2Row" localSheetId="3" hidden="1">#REF!</definedName>
    <definedName name="XRefCopy2Row" hidden="1">#REF!</definedName>
    <definedName name="XRefCopy3" localSheetId="3" hidden="1">#REF!</definedName>
    <definedName name="XRefCopy3" hidden="1">#REF!</definedName>
    <definedName name="XRefCopy30" localSheetId="3" hidden="1">'[8]Imputações(NA)'!#REF!</definedName>
    <definedName name="XRefCopy30" hidden="1">'[8]Imputações(NA)'!#REF!</definedName>
    <definedName name="XRefCopy30Row" localSheetId="3" hidden="1">#REF!</definedName>
    <definedName name="XRefCopy30Row" hidden="1">#REF!</definedName>
    <definedName name="XRefCopy31" localSheetId="3" hidden="1">'[8]Imputações(NA)'!#REF!</definedName>
    <definedName name="XRefCopy31" hidden="1">'[8]Imputações(NA)'!#REF!</definedName>
    <definedName name="XRefCopy31Row" localSheetId="3" hidden="1">#REF!</definedName>
    <definedName name="XRefCopy31Row" hidden="1">#REF!</definedName>
    <definedName name="XRefCopy32" localSheetId="3" hidden="1">'[8]Imputações(NA)'!#REF!</definedName>
    <definedName name="XRefCopy32" hidden="1">'[8]Imputações(NA)'!#REF!</definedName>
    <definedName name="XRefCopy32Row" localSheetId="3" hidden="1">#REF!</definedName>
    <definedName name="XRefCopy32Row" hidden="1">#REF!</definedName>
    <definedName name="XRefCopy33Row" localSheetId="3" hidden="1">#REF!</definedName>
    <definedName name="XRefCopy33Row" hidden="1">#REF!</definedName>
    <definedName name="XRefCopy34Row" localSheetId="3" hidden="1">#REF!</definedName>
    <definedName name="XRefCopy34Row" hidden="1">#REF!</definedName>
    <definedName name="XRefCopy35Row" localSheetId="3" hidden="1">#REF!</definedName>
    <definedName name="XRefCopy35Row" hidden="1">#REF!</definedName>
    <definedName name="XRefCopy36Row" localSheetId="3" hidden="1">#REF!</definedName>
    <definedName name="XRefCopy36Row" hidden="1">#REF!</definedName>
    <definedName name="XRefCopy37" localSheetId="3" hidden="1">'[8]Imputações(NA)'!#REF!</definedName>
    <definedName name="XRefCopy37" hidden="1">'[8]Imputações(NA)'!#REF!</definedName>
    <definedName name="XRefCopy37Row" localSheetId="3" hidden="1">#REF!</definedName>
    <definedName name="XRefCopy37Row" hidden="1">#REF!</definedName>
    <definedName name="XRefCopy38" localSheetId="3" hidden="1">'[8]Imputações(NA)'!#REF!</definedName>
    <definedName name="XRefCopy38" hidden="1">'[8]Imputações(NA)'!#REF!</definedName>
    <definedName name="XRefCopy38Row" localSheetId="3" hidden="1">#REF!</definedName>
    <definedName name="XRefCopy38Row" hidden="1">#REF!</definedName>
    <definedName name="XRefCopy39" localSheetId="3" hidden="1">'[8]Imputações(NA)'!#REF!</definedName>
    <definedName name="XRefCopy39" hidden="1">'[8]Imputações(NA)'!#REF!</definedName>
    <definedName name="XRefCopy39Row" localSheetId="3" hidden="1">#REF!</definedName>
    <definedName name="XRefCopy39Row" hidden="1">#REF!</definedName>
    <definedName name="XRefCopy3Row" localSheetId="3" hidden="1">#REF!</definedName>
    <definedName name="XRefCopy3Row" hidden="1">#REF!</definedName>
    <definedName name="XRefCopy4" localSheetId="3" hidden="1">'[8]Imputações(NA)'!#REF!</definedName>
    <definedName name="XRefCopy4" hidden="1">'[8]Imputações(NA)'!#REF!</definedName>
    <definedName name="XRefCopy40" localSheetId="3" hidden="1">'[8]Imputações(NA)'!#REF!</definedName>
    <definedName name="XRefCopy40" hidden="1">'[8]Imputações(NA)'!#REF!</definedName>
    <definedName name="XRefCopy40Row" localSheetId="3" hidden="1">#REF!</definedName>
    <definedName name="XRefCopy40Row" hidden="1">#REF!</definedName>
    <definedName name="XRefCopy41" localSheetId="3" hidden="1">'[8]Imputações(NA)'!#REF!</definedName>
    <definedName name="XRefCopy41" hidden="1">'[8]Imputações(NA)'!#REF!</definedName>
    <definedName name="XRefCopy41Row" localSheetId="3" hidden="1">#REF!</definedName>
    <definedName name="XRefCopy41Row" hidden="1">#REF!</definedName>
    <definedName name="XRefCopy42" localSheetId="3" hidden="1">'[8]Imputações(NA)'!#REF!</definedName>
    <definedName name="XRefCopy42" hidden="1">'[8]Imputações(NA)'!#REF!</definedName>
    <definedName name="XRefCopy42Row" localSheetId="3" hidden="1">#REF!</definedName>
    <definedName name="XRefCopy42Row" hidden="1">#REF!</definedName>
    <definedName name="XRefCopy43Row" localSheetId="3" hidden="1">#REF!</definedName>
    <definedName name="XRefCopy43Row" hidden="1">#REF!</definedName>
    <definedName name="XRefCopy44Row" localSheetId="3" hidden="1">#REF!</definedName>
    <definedName name="XRefCopy44Row" hidden="1">#REF!</definedName>
    <definedName name="XRefCopy45Row" localSheetId="3" hidden="1">#REF!</definedName>
    <definedName name="XRefCopy45Row" hidden="1">#REF!</definedName>
    <definedName name="XRefCopy46Row" localSheetId="3" hidden="1">#REF!</definedName>
    <definedName name="XRefCopy46Row" hidden="1">#REF!</definedName>
    <definedName name="XRefCopy47" localSheetId="3" hidden="1">'[8]Imputações(NA)'!#REF!</definedName>
    <definedName name="XRefCopy47" hidden="1">'[8]Imputações(NA)'!#REF!</definedName>
    <definedName name="XRefCopy47Row" localSheetId="3" hidden="1">#REF!</definedName>
    <definedName name="XRefCopy47Row" hidden="1">#REF!</definedName>
    <definedName name="XRefCopy48Row" localSheetId="3" hidden="1">#REF!</definedName>
    <definedName name="XRefCopy48Row" hidden="1">#REF!</definedName>
    <definedName name="XRefCopy49Row" localSheetId="3" hidden="1">#REF!</definedName>
    <definedName name="XRefCopy49Row" hidden="1">#REF!</definedName>
    <definedName name="XRefCopy4Row" localSheetId="3" hidden="1">#REF!</definedName>
    <definedName name="XRefCopy4Row" hidden="1">#REF!</definedName>
    <definedName name="XRefCopy5" localSheetId="3" hidden="1">#REF!</definedName>
    <definedName name="XRefCopy5" hidden="1">#REF!</definedName>
    <definedName name="XRefCopy50" localSheetId="3" hidden="1">'[8]Imputações(NA)'!#REF!</definedName>
    <definedName name="XRefCopy50" hidden="1">'[8]Imputações(NA)'!#REF!</definedName>
    <definedName name="XRefCopy51" localSheetId="3" hidden="1">'[8]Imputações(NA)'!#REF!</definedName>
    <definedName name="XRefCopy51" hidden="1">'[8]Imputações(NA)'!#REF!</definedName>
    <definedName name="XRefCopy52" localSheetId="3" hidden="1">'[8]Imputações(NA)'!#REF!</definedName>
    <definedName name="XRefCopy52" hidden="1">'[8]Imputações(NA)'!#REF!</definedName>
    <definedName name="XRefCopy52Row" localSheetId="3" hidden="1">#REF!</definedName>
    <definedName name="XRefCopy52Row" hidden="1">#REF!</definedName>
    <definedName name="XRefCopy53" localSheetId="3" hidden="1">'[8]Imputações(NA)'!#REF!</definedName>
    <definedName name="XRefCopy53" hidden="1">'[8]Imputações(NA)'!#REF!</definedName>
    <definedName name="XRefCopy54" localSheetId="3" hidden="1">'[8]Imputações(NA)'!#REF!</definedName>
    <definedName name="XRefCopy54" hidden="1">'[8]Imputações(NA)'!#REF!</definedName>
    <definedName name="XRefCopy54Row" localSheetId="3" hidden="1">#REF!</definedName>
    <definedName name="XRefCopy54Row" hidden="1">#REF!</definedName>
    <definedName name="XRefCopy55Row" localSheetId="3" hidden="1">#REF!</definedName>
    <definedName name="XRefCopy55Row" hidden="1">#REF!</definedName>
    <definedName name="XRefCopy57Row" localSheetId="3" hidden="1">#REF!</definedName>
    <definedName name="XRefCopy57Row" hidden="1">#REF!</definedName>
    <definedName name="XRefCopy58Row" localSheetId="3" hidden="1">#REF!</definedName>
    <definedName name="XRefCopy58Row" hidden="1">#REF!</definedName>
    <definedName name="XRefCopy59Row" localSheetId="3" hidden="1">#REF!</definedName>
    <definedName name="XRefCopy59Row" hidden="1">#REF!</definedName>
    <definedName name="XRefCopy5Row" localSheetId="3" hidden="1">[10]XREF!#REF!</definedName>
    <definedName name="XRefCopy5Row" hidden="1">[10]XREF!#REF!</definedName>
    <definedName name="XRefCopy6" localSheetId="3" hidden="1">#REF!</definedName>
    <definedName name="XRefCopy6" hidden="1">#REF!</definedName>
    <definedName name="XRefCopy60" localSheetId="3" hidden="1">'[8]Imputações(NA)'!#REF!</definedName>
    <definedName name="XRefCopy60" hidden="1">'[8]Imputações(NA)'!#REF!</definedName>
    <definedName name="XRefCopy60Row" localSheetId="3" hidden="1">#REF!</definedName>
    <definedName name="XRefCopy60Row" hidden="1">#REF!</definedName>
    <definedName name="XRefCopy61" localSheetId="3" hidden="1">#REF!</definedName>
    <definedName name="XRefCopy61" hidden="1">#REF!</definedName>
    <definedName name="XRefCopy61Row" localSheetId="3" hidden="1">#REF!</definedName>
    <definedName name="XRefCopy61Row" hidden="1">#REF!</definedName>
    <definedName name="XRefCopy62" localSheetId="3" hidden="1">#REF!</definedName>
    <definedName name="XRefCopy62" hidden="1">#REF!</definedName>
    <definedName name="XRefCopy63" localSheetId="3" hidden="1">#REF!</definedName>
    <definedName name="XRefCopy63" hidden="1">#REF!</definedName>
    <definedName name="XRefCopy63Row" localSheetId="3" hidden="1">#REF!</definedName>
    <definedName name="XRefCopy63Row" hidden="1">#REF!</definedName>
    <definedName name="XRefCopy64" localSheetId="3" hidden="1">#REF!</definedName>
    <definedName name="XRefCopy64" hidden="1">#REF!</definedName>
    <definedName name="XRefCopy64Row" localSheetId="3" hidden="1">#REF!</definedName>
    <definedName name="XRefCopy64Row" hidden="1">#REF!</definedName>
    <definedName name="XRefCopy65" localSheetId="3" hidden="1">#REF!</definedName>
    <definedName name="XRefCopy65" hidden="1">#REF!</definedName>
    <definedName name="XRefCopy65Row" localSheetId="3" hidden="1">#REF!</definedName>
    <definedName name="XRefCopy65Row" hidden="1">#REF!</definedName>
    <definedName name="XRefCopy66" localSheetId="3" hidden="1">#REF!</definedName>
    <definedName name="XRefCopy66" hidden="1">#REF!</definedName>
    <definedName name="XRefCopy66Row" localSheetId="3" hidden="1">#REF!</definedName>
    <definedName name="XRefCopy66Row" hidden="1">#REF!</definedName>
    <definedName name="XRefCopy67" localSheetId="3" hidden="1">#REF!</definedName>
    <definedName name="XRefCopy67" hidden="1">#REF!</definedName>
    <definedName name="XRefCopy67Row" localSheetId="3" hidden="1">#REF!</definedName>
    <definedName name="XRefCopy67Row" hidden="1">#REF!</definedName>
    <definedName name="XRefCopy68" localSheetId="3" hidden="1">#REF!</definedName>
    <definedName name="XRefCopy68" hidden="1">#REF!</definedName>
    <definedName name="XRefCopy68Row" localSheetId="3" hidden="1">#REF!</definedName>
    <definedName name="XRefCopy68Row" hidden="1">#REF!</definedName>
    <definedName name="XRefCopy69" localSheetId="3" hidden="1">#REF!</definedName>
    <definedName name="XRefCopy69" hidden="1">#REF!</definedName>
    <definedName name="XRefCopy69Row" localSheetId="3" hidden="1">#REF!</definedName>
    <definedName name="XRefCopy69Row" hidden="1">#REF!</definedName>
    <definedName name="XRefCopy6Row" localSheetId="3" hidden="1">[10]XREF!#REF!</definedName>
    <definedName name="XRefCopy6Row" hidden="1">[10]XREF!#REF!</definedName>
    <definedName name="XRefCopy7" localSheetId="3" hidden="1">#REF!</definedName>
    <definedName name="XRefCopy7" hidden="1">#REF!</definedName>
    <definedName name="XRefCopy70" localSheetId="3" hidden="1">#REF!</definedName>
    <definedName name="XRefCopy70" hidden="1">#REF!</definedName>
    <definedName name="XRefCopy71" localSheetId="3" hidden="1">#REF!</definedName>
    <definedName name="XRefCopy71" hidden="1">#REF!</definedName>
    <definedName name="XRefCopy72" localSheetId="3" hidden="1">#REF!</definedName>
    <definedName name="XRefCopy72" hidden="1">#REF!</definedName>
    <definedName name="XRefCopy72Row" localSheetId="3" hidden="1">#REF!</definedName>
    <definedName name="XRefCopy72Row" hidden="1">#REF!</definedName>
    <definedName name="XRefCopy73" localSheetId="3" hidden="1">#REF!</definedName>
    <definedName name="XRefCopy73" hidden="1">#REF!</definedName>
    <definedName name="XRefCopy73Row" localSheetId="3" hidden="1">#REF!</definedName>
    <definedName name="XRefCopy73Row" hidden="1">#REF!</definedName>
    <definedName name="XRefCopy74" localSheetId="3" hidden="1">#REF!</definedName>
    <definedName name="XRefCopy74" hidden="1">#REF!</definedName>
    <definedName name="XRefCopy74Row" localSheetId="3" hidden="1">#REF!</definedName>
    <definedName name="XRefCopy74Row" hidden="1">#REF!</definedName>
    <definedName name="XRefCopy75" localSheetId="3" hidden="1">#REF!</definedName>
    <definedName name="XRefCopy75" hidden="1">#REF!</definedName>
    <definedName name="XRefCopy77" localSheetId="3" hidden="1">#REF!</definedName>
    <definedName name="XRefCopy77" hidden="1">#REF!</definedName>
    <definedName name="XRefCopy77Row" localSheetId="3" hidden="1">#REF!</definedName>
    <definedName name="XRefCopy77Row" hidden="1">#REF!</definedName>
    <definedName name="XRefCopy78" localSheetId="3" hidden="1">#REF!</definedName>
    <definedName name="XRefCopy78" hidden="1">#REF!</definedName>
    <definedName name="XRefCopy78Row" localSheetId="3" hidden="1">#REF!</definedName>
    <definedName name="XRefCopy78Row" hidden="1">#REF!</definedName>
    <definedName name="XRefCopy7Row" localSheetId="3" hidden="1">#REF!</definedName>
    <definedName name="XRefCopy7Row" hidden="1">#REF!</definedName>
    <definedName name="XRefCopy8" localSheetId="3" hidden="1">#REF!</definedName>
    <definedName name="XRefCopy8" hidden="1">#REF!</definedName>
    <definedName name="XRefCopy80" localSheetId="3" hidden="1">#REF!</definedName>
    <definedName name="XRefCopy80" hidden="1">#REF!</definedName>
    <definedName name="XRefCopy81" localSheetId="3" hidden="1">#REF!</definedName>
    <definedName name="XRefCopy81" hidden="1">#REF!</definedName>
    <definedName name="XRefCopy84" localSheetId="3" hidden="1">#REF!</definedName>
    <definedName name="XRefCopy84" hidden="1">#REF!</definedName>
    <definedName name="XRefCopy85" localSheetId="3" hidden="1">#REF!</definedName>
    <definedName name="XRefCopy85" hidden="1">#REF!</definedName>
    <definedName name="XRefCopy86" localSheetId="3" hidden="1">#REF!</definedName>
    <definedName name="XRefCopy86" hidden="1">#REF!</definedName>
    <definedName name="XRefCopy87" localSheetId="3" hidden="1">#REF!</definedName>
    <definedName name="XRefCopy87" hidden="1">#REF!</definedName>
    <definedName name="XRefCopy88" localSheetId="3" hidden="1">#REF!</definedName>
    <definedName name="XRefCopy88" hidden="1">#REF!</definedName>
    <definedName name="XRefCopy89" localSheetId="3" hidden="1">#REF!</definedName>
    <definedName name="XRefCopy89" hidden="1">#REF!</definedName>
    <definedName name="XRefCopy8Row" localSheetId="3" hidden="1">[10]XREF!#REF!</definedName>
    <definedName name="XRefCopy8Row" hidden="1">[10]XREF!#REF!</definedName>
    <definedName name="XRefCopy9" localSheetId="3" hidden="1">#REF!</definedName>
    <definedName name="XRefCopy9" hidden="1">#REF!</definedName>
    <definedName name="XRefCopy90" localSheetId="3" hidden="1">#REF!</definedName>
    <definedName name="XRefCopy90" hidden="1">#REF!</definedName>
    <definedName name="XRefCopy91" localSheetId="3" hidden="1">#REF!</definedName>
    <definedName name="XRefCopy91" hidden="1">#REF!</definedName>
    <definedName name="XRefCopy92" localSheetId="3" hidden="1">#REF!</definedName>
    <definedName name="XRefCopy92" hidden="1">#REF!</definedName>
    <definedName name="XRefCopy93" localSheetId="3" hidden="1">#REF!</definedName>
    <definedName name="XRefCopy93" hidden="1">#REF!</definedName>
    <definedName name="XRefCopy94" localSheetId="3" hidden="1">#REF!</definedName>
    <definedName name="XRefCopy94" hidden="1">#REF!</definedName>
    <definedName name="XRefCopy95" localSheetId="3" hidden="1">#REF!</definedName>
    <definedName name="XRefCopy95" hidden="1">#REF!</definedName>
    <definedName name="XRefCopy98" localSheetId="3" hidden="1">#REF!</definedName>
    <definedName name="XRefCopy98" hidden="1">#REF!</definedName>
    <definedName name="XRefCopy98Row" localSheetId="3" hidden="1">#REF!</definedName>
    <definedName name="XRefCopy98Row" hidden="1">#REF!</definedName>
    <definedName name="XRefCopy99" localSheetId="3" hidden="1">#REF!</definedName>
    <definedName name="XRefCopy99" hidden="1">#REF!</definedName>
    <definedName name="XRefCopy99Row" localSheetId="3" hidden="1">#REF!</definedName>
    <definedName name="XRefCopy99Row" hidden="1">#REF!</definedName>
    <definedName name="XRefCopy9Row" localSheetId="3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hidden="1">#REF!</definedName>
    <definedName name="XRefPaste100" localSheetId="3" hidden="1">#REF!</definedName>
    <definedName name="XRefPaste100" hidden="1">#REF!</definedName>
    <definedName name="XRefPaste100Row" localSheetId="3" hidden="1">#REF!</definedName>
    <definedName name="XRefPaste100Row" hidden="1">#REF!</definedName>
    <definedName name="XRefPaste101" localSheetId="3" hidden="1">#REF!</definedName>
    <definedName name="XRefPaste101" hidden="1">#REF!</definedName>
    <definedName name="XRefPaste101Row" localSheetId="3" hidden="1">#REF!</definedName>
    <definedName name="XRefPaste101Row" hidden="1">#REF!</definedName>
    <definedName name="XRefPaste102" localSheetId="3" hidden="1">#REF!</definedName>
    <definedName name="XRefPaste102" hidden="1">#REF!</definedName>
    <definedName name="XRefPaste102Row" localSheetId="3" hidden="1">#REF!</definedName>
    <definedName name="XRefPaste102Row" hidden="1">#REF!</definedName>
    <definedName name="XRefPaste103" localSheetId="3" hidden="1">#REF!</definedName>
    <definedName name="XRefPaste103" hidden="1">#REF!</definedName>
    <definedName name="XRefPaste103Row" localSheetId="3" hidden="1">#REF!</definedName>
    <definedName name="XRefPaste103Row" hidden="1">#REF!</definedName>
    <definedName name="XRefPaste104" localSheetId="3" hidden="1">#REF!</definedName>
    <definedName name="XRefPaste104" hidden="1">#REF!</definedName>
    <definedName name="XRefPaste104Row" localSheetId="3" hidden="1">#REF!</definedName>
    <definedName name="XRefPaste104Row" hidden="1">#REF!</definedName>
    <definedName name="XRefPaste105" localSheetId="3" hidden="1">#REF!</definedName>
    <definedName name="XRefPaste105" hidden="1">#REF!</definedName>
    <definedName name="XRefPaste105Row" localSheetId="3" hidden="1">#REF!</definedName>
    <definedName name="XRefPaste105Row" hidden="1">#REF!</definedName>
    <definedName name="XRefPaste106" localSheetId="3" hidden="1">#REF!</definedName>
    <definedName name="XRefPaste106" hidden="1">#REF!</definedName>
    <definedName name="XRefPaste106Row" localSheetId="3" hidden="1">#REF!</definedName>
    <definedName name="XRefPaste106Row" hidden="1">#REF!</definedName>
    <definedName name="XRefPaste107" localSheetId="3" hidden="1">#REF!</definedName>
    <definedName name="XRefPaste107" hidden="1">#REF!</definedName>
    <definedName name="XRefPaste107Row" localSheetId="3" hidden="1">#REF!</definedName>
    <definedName name="XRefPaste107Row" hidden="1">#REF!</definedName>
    <definedName name="XRefPaste108" localSheetId="3" hidden="1">#REF!</definedName>
    <definedName name="XRefPaste108" hidden="1">#REF!</definedName>
    <definedName name="XRefPaste108Row" localSheetId="3" hidden="1">#REF!</definedName>
    <definedName name="XRefPaste108Row" hidden="1">#REF!</definedName>
    <definedName name="XRefPaste109" localSheetId="3" hidden="1">#REF!</definedName>
    <definedName name="XRefPaste109" hidden="1">#REF!</definedName>
    <definedName name="XRefPaste109Row" localSheetId="3" hidden="1">#REF!</definedName>
    <definedName name="XRefPaste109Row" hidden="1">#REF!</definedName>
    <definedName name="XRefPaste10Row" localSheetId="3" hidden="1">#REF!</definedName>
    <definedName name="XRefPaste10Row" hidden="1">#REF!</definedName>
    <definedName name="XRefPaste110" localSheetId="3" hidden="1">#REF!</definedName>
    <definedName name="XRefPaste110" hidden="1">#REF!</definedName>
    <definedName name="XRefPaste110Row" localSheetId="3" hidden="1">#REF!</definedName>
    <definedName name="XRefPaste110Row" hidden="1">#REF!</definedName>
    <definedName name="XRefPaste111" localSheetId="3" hidden="1">#REF!</definedName>
    <definedName name="XRefPaste111" hidden="1">#REF!</definedName>
    <definedName name="XRefPaste111Row" localSheetId="3" hidden="1">#REF!</definedName>
    <definedName name="XRefPaste111Row" hidden="1">#REF!</definedName>
    <definedName name="XRefPaste112" localSheetId="3" hidden="1">#REF!</definedName>
    <definedName name="XRefPaste112" hidden="1">#REF!</definedName>
    <definedName name="XRefPaste112Row" localSheetId="3" hidden="1">#REF!</definedName>
    <definedName name="XRefPaste112Row" hidden="1">#REF!</definedName>
    <definedName name="XRefPaste113" localSheetId="3" hidden="1">#REF!</definedName>
    <definedName name="XRefPaste113" hidden="1">#REF!</definedName>
    <definedName name="XRefPaste113Row" localSheetId="3" hidden="1">#REF!</definedName>
    <definedName name="XRefPaste113Row" hidden="1">#REF!</definedName>
    <definedName name="XRefPaste114" localSheetId="3" hidden="1">#REF!</definedName>
    <definedName name="XRefPaste114" hidden="1">#REF!</definedName>
    <definedName name="XRefPaste114Row" localSheetId="3" hidden="1">#REF!</definedName>
    <definedName name="XRefPaste114Row" hidden="1">#REF!</definedName>
    <definedName name="XRefPaste115" localSheetId="3" hidden="1">#REF!</definedName>
    <definedName name="XRefPaste115" hidden="1">#REF!</definedName>
    <definedName name="XRefPaste115Row" localSheetId="3" hidden="1">#REF!</definedName>
    <definedName name="XRefPaste115Row" hidden="1">#REF!</definedName>
    <definedName name="XRefPaste116" localSheetId="3" hidden="1">#REF!</definedName>
    <definedName name="XRefPaste116" hidden="1">#REF!</definedName>
    <definedName name="XRefPaste116Row" localSheetId="3" hidden="1">#REF!</definedName>
    <definedName name="XRefPaste116Row" hidden="1">#REF!</definedName>
    <definedName name="XRefPaste117" localSheetId="3" hidden="1">#REF!</definedName>
    <definedName name="XRefPaste117" hidden="1">#REF!</definedName>
    <definedName name="XRefPaste117Row" localSheetId="3" hidden="1">#REF!</definedName>
    <definedName name="XRefPaste117Row" hidden="1">#REF!</definedName>
    <definedName name="XRefPaste118" localSheetId="3" hidden="1">#REF!</definedName>
    <definedName name="XRefPaste118" hidden="1">#REF!</definedName>
    <definedName name="XRefPaste118Row" localSheetId="3" hidden="1">#REF!</definedName>
    <definedName name="XRefPaste118Row" hidden="1">#REF!</definedName>
    <definedName name="XRefPaste119" localSheetId="3" hidden="1">#REF!</definedName>
    <definedName name="XRefPaste119" hidden="1">#REF!</definedName>
    <definedName name="XRefPaste119Row" localSheetId="3" hidden="1">#REF!</definedName>
    <definedName name="XRefPaste119Row" hidden="1">#REF!</definedName>
    <definedName name="XRefPaste11Row" localSheetId="3" hidden="1">#REF!</definedName>
    <definedName name="XRefPaste11Row" hidden="1">#REF!</definedName>
    <definedName name="XRefPaste120" localSheetId="3" hidden="1">#REF!</definedName>
    <definedName name="XRefPaste120" hidden="1">#REF!</definedName>
    <definedName name="XRefPaste120Row" localSheetId="3" hidden="1">#REF!</definedName>
    <definedName name="XRefPaste120Row" hidden="1">#REF!</definedName>
    <definedName name="XRefPaste121" localSheetId="3" hidden="1">#REF!</definedName>
    <definedName name="XRefPaste121" hidden="1">#REF!</definedName>
    <definedName name="XRefPaste121Row" localSheetId="3" hidden="1">#REF!</definedName>
    <definedName name="XRefPaste121Row" hidden="1">#REF!</definedName>
    <definedName name="XRefPaste122" localSheetId="3" hidden="1">#REF!</definedName>
    <definedName name="XRefPaste122" hidden="1">#REF!</definedName>
    <definedName name="XRefPaste122Row" localSheetId="3" hidden="1">#REF!</definedName>
    <definedName name="XRefPaste122Row" hidden="1">#REF!</definedName>
    <definedName name="XRefPaste123" localSheetId="3" hidden="1">#REF!</definedName>
    <definedName name="XRefPaste123" hidden="1">#REF!</definedName>
    <definedName name="XRefPaste123Row" localSheetId="3" hidden="1">#REF!</definedName>
    <definedName name="XRefPaste123Row" hidden="1">#REF!</definedName>
    <definedName name="XRefPaste124" localSheetId="3" hidden="1">#REF!</definedName>
    <definedName name="XRefPaste124" hidden="1">#REF!</definedName>
    <definedName name="XRefPaste124Row" localSheetId="3" hidden="1">#REF!</definedName>
    <definedName name="XRefPaste124Row" hidden="1">#REF!</definedName>
    <definedName name="XRefPaste125" localSheetId="3" hidden="1">#REF!</definedName>
    <definedName name="XRefPaste125" hidden="1">#REF!</definedName>
    <definedName name="XRefPaste125Row" localSheetId="3" hidden="1">#REF!</definedName>
    <definedName name="XRefPaste125Row" hidden="1">#REF!</definedName>
    <definedName name="XRefPaste126" localSheetId="3" hidden="1">#REF!</definedName>
    <definedName name="XRefPaste126" hidden="1">#REF!</definedName>
    <definedName name="XRefPaste126Row" localSheetId="3" hidden="1">#REF!</definedName>
    <definedName name="XRefPaste126Row" hidden="1">#REF!</definedName>
    <definedName name="XRefPaste127" localSheetId="3" hidden="1">#REF!</definedName>
    <definedName name="XRefPaste127" hidden="1">#REF!</definedName>
    <definedName name="XRefPaste127Row" localSheetId="3" hidden="1">#REF!</definedName>
    <definedName name="XRefPaste127Row" hidden="1">#REF!</definedName>
    <definedName name="XRefPaste128" localSheetId="3" hidden="1">#REF!</definedName>
    <definedName name="XRefPaste128" hidden="1">#REF!</definedName>
    <definedName name="XRefPaste128Row" localSheetId="3" hidden="1">#REF!</definedName>
    <definedName name="XRefPaste128Row" hidden="1">#REF!</definedName>
    <definedName name="XRefPaste129" localSheetId="3" hidden="1">#REF!</definedName>
    <definedName name="XRefPaste129" hidden="1">#REF!</definedName>
    <definedName name="XRefPaste129Row" localSheetId="3" hidden="1">#REF!</definedName>
    <definedName name="XRefPaste129Row" hidden="1">#REF!</definedName>
    <definedName name="XRefPaste12Row" localSheetId="3" hidden="1">#REF!</definedName>
    <definedName name="XRefPaste12Row" hidden="1">#REF!</definedName>
    <definedName name="XRefPaste130" localSheetId="3" hidden="1">#REF!</definedName>
    <definedName name="XRefPaste130" hidden="1">#REF!</definedName>
    <definedName name="XRefPaste130Row" localSheetId="3" hidden="1">#REF!</definedName>
    <definedName name="XRefPaste130Row" hidden="1">#REF!</definedName>
    <definedName name="XRefPaste131" localSheetId="3" hidden="1">#REF!</definedName>
    <definedName name="XRefPaste131" hidden="1">#REF!</definedName>
    <definedName name="XRefPaste131Row" localSheetId="3" hidden="1">#REF!</definedName>
    <definedName name="XRefPaste131Row" hidden="1">#REF!</definedName>
    <definedName name="XRefPaste132" localSheetId="3" hidden="1">#REF!</definedName>
    <definedName name="XRefPaste132" hidden="1">#REF!</definedName>
    <definedName name="XRefPaste132Row" localSheetId="3" hidden="1">#REF!</definedName>
    <definedName name="XRefPaste132Row" hidden="1">#REF!</definedName>
    <definedName name="XRefPaste133" localSheetId="3" hidden="1">#REF!</definedName>
    <definedName name="XRefPaste133" hidden="1">#REF!</definedName>
    <definedName name="XRefPaste133Row" localSheetId="3" hidden="1">#REF!</definedName>
    <definedName name="XRefPaste133Row" hidden="1">#REF!</definedName>
    <definedName name="XRefPaste134" localSheetId="3" hidden="1">#REF!</definedName>
    <definedName name="XRefPaste134" hidden="1">#REF!</definedName>
    <definedName name="XRefPaste134Row" localSheetId="3" hidden="1">#REF!</definedName>
    <definedName name="XRefPaste134Row" hidden="1">#REF!</definedName>
    <definedName name="XRefPaste135" localSheetId="3" hidden="1">#REF!</definedName>
    <definedName name="XRefPaste135" hidden="1">#REF!</definedName>
    <definedName name="XRefPaste135Row" localSheetId="3" hidden="1">#REF!</definedName>
    <definedName name="XRefPaste135Row" hidden="1">#REF!</definedName>
    <definedName name="XRefPaste136" localSheetId="3" hidden="1">#REF!</definedName>
    <definedName name="XRefPaste136" hidden="1">#REF!</definedName>
    <definedName name="XRefPaste136Row" localSheetId="3" hidden="1">#REF!</definedName>
    <definedName name="XRefPaste136Row" hidden="1">#REF!</definedName>
    <definedName name="XRefPaste137" localSheetId="3" hidden="1">#REF!</definedName>
    <definedName name="XRefPaste137" hidden="1">#REF!</definedName>
    <definedName name="XRefPaste137Row" localSheetId="3" hidden="1">#REF!</definedName>
    <definedName name="XRefPaste137Row" hidden="1">#REF!</definedName>
    <definedName name="XRefPaste138" localSheetId="3" hidden="1">#REF!</definedName>
    <definedName name="XRefPaste138" hidden="1">#REF!</definedName>
    <definedName name="XRefPaste138Row" localSheetId="3" hidden="1">#REF!</definedName>
    <definedName name="XRefPaste138Row" hidden="1">#REF!</definedName>
    <definedName name="XRefPaste139" localSheetId="3" hidden="1">#REF!</definedName>
    <definedName name="XRefPaste139" hidden="1">#REF!</definedName>
    <definedName name="XRefPaste139Row" localSheetId="3" hidden="1">#REF!</definedName>
    <definedName name="XRefPaste139Row" hidden="1">#REF!</definedName>
    <definedName name="XRefPaste13Row" localSheetId="3" hidden="1">#REF!</definedName>
    <definedName name="XRefPaste13Row" hidden="1">#REF!</definedName>
    <definedName name="XRefPaste14" localSheetId="3" hidden="1">'[8]Imputações(NA)'!#REF!</definedName>
    <definedName name="XRefPaste14" hidden="1">'[8]Imputações(NA)'!#REF!</definedName>
    <definedName name="XRefPaste140" localSheetId="3" hidden="1">#REF!</definedName>
    <definedName name="XRefPaste140" hidden="1">#REF!</definedName>
    <definedName name="XRefPaste140Row" localSheetId="3" hidden="1">#REF!</definedName>
    <definedName name="XRefPaste140Row" hidden="1">#REF!</definedName>
    <definedName name="XRefPaste141" localSheetId="3" hidden="1">#REF!</definedName>
    <definedName name="XRefPaste141" hidden="1">#REF!</definedName>
    <definedName name="XRefPaste141Row" localSheetId="3" hidden="1">#REF!</definedName>
    <definedName name="XRefPaste141Row" hidden="1">#REF!</definedName>
    <definedName name="XRefPaste142" localSheetId="3" hidden="1">#REF!</definedName>
    <definedName name="XRefPaste142" hidden="1">#REF!</definedName>
    <definedName name="XRefPaste142Row" localSheetId="3" hidden="1">#REF!</definedName>
    <definedName name="XRefPaste142Row" hidden="1">#REF!</definedName>
    <definedName name="XRefPaste143" localSheetId="3" hidden="1">#REF!</definedName>
    <definedName name="XRefPaste143" hidden="1">#REF!</definedName>
    <definedName name="XRefPaste143Row" localSheetId="3" hidden="1">#REF!</definedName>
    <definedName name="XRefPaste143Row" hidden="1">#REF!</definedName>
    <definedName name="XRefPaste144" localSheetId="3" hidden="1">#REF!</definedName>
    <definedName name="XRefPaste144" hidden="1">#REF!</definedName>
    <definedName name="XRefPaste144Row" localSheetId="3" hidden="1">#REF!</definedName>
    <definedName name="XRefPaste144Row" hidden="1">#REF!</definedName>
    <definedName name="XRefPaste145" localSheetId="3" hidden="1">#REF!</definedName>
    <definedName name="XRefPaste145" hidden="1">#REF!</definedName>
    <definedName name="XRefPaste145Row" localSheetId="3" hidden="1">#REF!</definedName>
    <definedName name="XRefPaste145Row" hidden="1">#REF!</definedName>
    <definedName name="XRefPaste146" localSheetId="3" hidden="1">#REF!</definedName>
    <definedName name="XRefPaste146" hidden="1">#REF!</definedName>
    <definedName name="XRefPaste146Row" localSheetId="3" hidden="1">#REF!</definedName>
    <definedName name="XRefPaste146Row" hidden="1">#REF!</definedName>
    <definedName name="XRefPaste148" localSheetId="3" hidden="1">#REF!</definedName>
    <definedName name="XRefPaste148" hidden="1">#REF!</definedName>
    <definedName name="XRefPaste148Row" localSheetId="3" hidden="1">#REF!</definedName>
    <definedName name="XRefPaste148Row" hidden="1">#REF!</definedName>
    <definedName name="XRefPaste14Row" localSheetId="3" hidden="1">#REF!</definedName>
    <definedName name="XRefPaste14Row" hidden="1">#REF!</definedName>
    <definedName name="XRefPaste15" localSheetId="3" hidden="1">'[8]Imputações(NA)'!#REF!</definedName>
    <definedName name="XRefPaste15" hidden="1">'[8]Imputações(NA)'!#REF!</definedName>
    <definedName name="XRefPaste150" localSheetId="3" hidden="1">#REF!</definedName>
    <definedName name="XRefPaste150" hidden="1">#REF!</definedName>
    <definedName name="XRefPaste150Row" localSheetId="3" hidden="1">#REF!</definedName>
    <definedName name="XRefPaste150Row" hidden="1">#REF!</definedName>
    <definedName name="XRefPaste151" localSheetId="3" hidden="1">#REF!</definedName>
    <definedName name="XRefPaste151" hidden="1">#REF!</definedName>
    <definedName name="XRefPaste151Row" localSheetId="3" hidden="1">#REF!</definedName>
    <definedName name="XRefPaste151Row" hidden="1">#REF!</definedName>
    <definedName name="XRefPaste153" localSheetId="3" hidden="1">#REF!</definedName>
    <definedName name="XRefPaste153" hidden="1">#REF!</definedName>
    <definedName name="XRefPaste153Row" localSheetId="3" hidden="1">#REF!</definedName>
    <definedName name="XRefPaste153Row" hidden="1">#REF!</definedName>
    <definedName name="XRefPaste154" localSheetId="3" hidden="1">#REF!</definedName>
    <definedName name="XRefPaste154" hidden="1">#REF!</definedName>
    <definedName name="XRefPaste154Row" localSheetId="3" hidden="1">#REF!</definedName>
    <definedName name="XRefPaste154Row" hidden="1">#REF!</definedName>
    <definedName name="XRefPaste159" localSheetId="3" hidden="1">#REF!</definedName>
    <definedName name="XRefPaste159" hidden="1">#REF!</definedName>
    <definedName name="XRefPaste15Row" localSheetId="3" hidden="1">#REF!</definedName>
    <definedName name="XRefPaste15Row" hidden="1">#REF!</definedName>
    <definedName name="XRefPaste16" localSheetId="3" hidden="1">'[6]Teste-impairment-goodwill'!#REF!</definedName>
    <definedName name="XRefPaste16" hidden="1">'[6]Teste-impairment-goodwill'!#REF!</definedName>
    <definedName name="XRefPaste160" localSheetId="3" hidden="1">#REF!</definedName>
    <definedName name="XRefPaste160" hidden="1">#REF!</definedName>
    <definedName name="XRefPaste161" localSheetId="3" hidden="1">#REF!</definedName>
    <definedName name="XRefPaste161" hidden="1">#REF!</definedName>
    <definedName name="XRefPaste162" localSheetId="3" hidden="1">#REF!</definedName>
    <definedName name="XRefPaste162" hidden="1">#REF!</definedName>
    <definedName name="XRefPaste163" localSheetId="3" hidden="1">#REF!</definedName>
    <definedName name="XRefPaste163" hidden="1">#REF!</definedName>
    <definedName name="XRefPaste164" localSheetId="3" hidden="1">#REF!</definedName>
    <definedName name="XRefPaste164" hidden="1">#REF!</definedName>
    <definedName name="XRefPaste165" localSheetId="3" hidden="1">#REF!</definedName>
    <definedName name="XRefPaste165" hidden="1">#REF!</definedName>
    <definedName name="XRefPaste166" localSheetId="3" hidden="1">#REF!</definedName>
    <definedName name="XRefPaste166" hidden="1">#REF!</definedName>
    <definedName name="XRefPaste167" localSheetId="3" hidden="1">#REF!</definedName>
    <definedName name="XRefPaste167" hidden="1">#REF!</definedName>
    <definedName name="XRefPaste167Row" localSheetId="3" hidden="1">#REF!</definedName>
    <definedName name="XRefPaste167Row" hidden="1">#REF!</definedName>
    <definedName name="XRefPaste168" localSheetId="3" hidden="1">#REF!</definedName>
    <definedName name="XRefPaste168" hidden="1">#REF!</definedName>
    <definedName name="XRefPaste168Row" localSheetId="3" hidden="1">#REF!</definedName>
    <definedName name="XRefPaste168Row" hidden="1">#REF!</definedName>
    <definedName name="XRefPaste169" localSheetId="3" hidden="1">#REF!</definedName>
    <definedName name="XRefPaste169" hidden="1">#REF!</definedName>
    <definedName name="XRefPaste169Row" localSheetId="3" hidden="1">#REF!</definedName>
    <definedName name="XRefPaste169Row" hidden="1">#REF!</definedName>
    <definedName name="XRefPaste16Row" localSheetId="3" hidden="1">#REF!</definedName>
    <definedName name="XRefPaste16Row" hidden="1">#REF!</definedName>
    <definedName name="XRefPaste17" localSheetId="3" hidden="1">'[6]Teste-impairment-goodwill'!#REF!</definedName>
    <definedName name="XRefPaste17" hidden="1">'[6]Teste-impairment-goodwill'!#REF!</definedName>
    <definedName name="XRefPaste173" localSheetId="3" hidden="1">#REF!</definedName>
    <definedName name="XRefPaste173" hidden="1">#REF!</definedName>
    <definedName name="XRefPaste173Row" localSheetId="3" hidden="1">#REF!</definedName>
    <definedName name="XRefPaste173Row" hidden="1">#REF!</definedName>
    <definedName name="XRefPaste174" localSheetId="3" hidden="1">#REF!</definedName>
    <definedName name="XRefPaste174" hidden="1">#REF!</definedName>
    <definedName name="XRefPaste174Row" localSheetId="3" hidden="1">#REF!</definedName>
    <definedName name="XRefPaste174Row" hidden="1">#REF!</definedName>
    <definedName name="XRefPaste175" localSheetId="3" hidden="1">#REF!</definedName>
    <definedName name="XRefPaste175" hidden="1">#REF!</definedName>
    <definedName name="XRefPaste175Row" localSheetId="3" hidden="1">#REF!</definedName>
    <definedName name="XRefPaste175Row" hidden="1">#REF!</definedName>
    <definedName name="XRefPaste176" localSheetId="3" hidden="1">#REF!</definedName>
    <definedName name="XRefPaste176" hidden="1">#REF!</definedName>
    <definedName name="XRefPaste176Row" localSheetId="3" hidden="1">#REF!</definedName>
    <definedName name="XRefPaste176Row" hidden="1">#REF!</definedName>
    <definedName name="XRefPaste177" localSheetId="3" hidden="1">#REF!</definedName>
    <definedName name="XRefPaste177" hidden="1">#REF!</definedName>
    <definedName name="XRefPaste177Row" localSheetId="3" hidden="1">#REF!</definedName>
    <definedName name="XRefPaste177Row" hidden="1">#REF!</definedName>
    <definedName name="XRefPaste178" localSheetId="3" hidden="1">#REF!</definedName>
    <definedName name="XRefPaste178" hidden="1">#REF!</definedName>
    <definedName name="XRefPaste178Row" localSheetId="3" hidden="1">#REF!</definedName>
    <definedName name="XRefPaste178Row" hidden="1">#REF!</definedName>
    <definedName name="XRefPaste179" localSheetId="3" hidden="1">#REF!</definedName>
    <definedName name="XRefPaste179" hidden="1">#REF!</definedName>
    <definedName name="XRefPaste179Row" localSheetId="3" hidden="1">#REF!</definedName>
    <definedName name="XRefPaste179Row" hidden="1">#REF!</definedName>
    <definedName name="XRefPaste17Row" localSheetId="3" hidden="1">#REF!</definedName>
    <definedName name="XRefPaste17Row" hidden="1">#REF!</definedName>
    <definedName name="XRefPaste18" localSheetId="3" hidden="1">'[8]Imputações(NA)'!#REF!</definedName>
    <definedName name="XRefPaste18" hidden="1">'[8]Imputações(NA)'!#REF!</definedName>
    <definedName name="XRefPaste180" localSheetId="3" hidden="1">#REF!</definedName>
    <definedName name="XRefPaste180" hidden="1">#REF!</definedName>
    <definedName name="XRefPaste180Row" localSheetId="3" hidden="1">#REF!</definedName>
    <definedName name="XRefPaste180Row" hidden="1">#REF!</definedName>
    <definedName name="XRefPaste181" localSheetId="3" hidden="1">#REF!</definedName>
    <definedName name="XRefPaste181" hidden="1">#REF!</definedName>
    <definedName name="XRefPaste181Row" localSheetId="3" hidden="1">#REF!</definedName>
    <definedName name="XRefPaste181Row" hidden="1">#REF!</definedName>
    <definedName name="XRefPaste182" localSheetId="3" hidden="1">#REF!</definedName>
    <definedName name="XRefPaste182" hidden="1">#REF!</definedName>
    <definedName name="XRefPaste182Row" localSheetId="3" hidden="1">#REF!</definedName>
    <definedName name="XRefPaste182Row" hidden="1">#REF!</definedName>
    <definedName name="XRefPaste183" localSheetId="3" hidden="1">#REF!</definedName>
    <definedName name="XRefPaste183" hidden="1">#REF!</definedName>
    <definedName name="XRefPaste183Row" localSheetId="3" hidden="1">#REF!</definedName>
    <definedName name="XRefPaste183Row" hidden="1">#REF!</definedName>
    <definedName name="XRefPaste184" localSheetId="3" hidden="1">#REF!</definedName>
    <definedName name="XRefPaste184" hidden="1">#REF!</definedName>
    <definedName name="XRefPaste184Row" localSheetId="3" hidden="1">#REF!</definedName>
    <definedName name="XRefPaste184Row" hidden="1">#REF!</definedName>
    <definedName name="XRefPaste185" localSheetId="3" hidden="1">#REF!</definedName>
    <definedName name="XRefPaste185" hidden="1">#REF!</definedName>
    <definedName name="XRefPaste186" localSheetId="3" hidden="1">#REF!</definedName>
    <definedName name="XRefPaste186" hidden="1">#REF!</definedName>
    <definedName name="XRefPaste187" localSheetId="3" hidden="1">#REF!</definedName>
    <definedName name="XRefPaste187" hidden="1">#REF!</definedName>
    <definedName name="XRefPaste188" localSheetId="3" hidden="1">#REF!</definedName>
    <definedName name="XRefPaste188" hidden="1">#REF!</definedName>
    <definedName name="XRefPaste189" localSheetId="3" hidden="1">#REF!</definedName>
    <definedName name="XRefPaste189" hidden="1">#REF!</definedName>
    <definedName name="XRefPaste18Row" localSheetId="3" hidden="1">#REF!</definedName>
    <definedName name="XRefPaste18Row" hidden="1">#REF!</definedName>
    <definedName name="XRefPaste19" localSheetId="3" hidden="1">#REF!</definedName>
    <definedName name="XRefPaste19" hidden="1">#REF!</definedName>
    <definedName name="XRefPaste190" localSheetId="3" hidden="1">#REF!</definedName>
    <definedName name="XRefPaste190" hidden="1">#REF!</definedName>
    <definedName name="XRefPaste199Row" localSheetId="3" hidden="1">#REF!</definedName>
    <definedName name="XRefPaste199Row" hidden="1">#REF!</definedName>
    <definedName name="XRefPaste19Row" localSheetId="3" hidden="1">#REF!</definedName>
    <definedName name="XRefPaste19Row" hidden="1">#REF!</definedName>
    <definedName name="XRefPaste1Row" localSheetId="3" hidden="1">[10]XREF!#REF!</definedName>
    <definedName name="XRefPaste1Row" hidden="1">[10]XREF!#REF!</definedName>
    <definedName name="XRefPaste2" localSheetId="3" hidden="1">#REF!</definedName>
    <definedName name="XRefPaste2" hidden="1">#REF!</definedName>
    <definedName name="XRefPaste20" localSheetId="3" hidden="1">'[8]Imputações(NA)'!#REF!</definedName>
    <definedName name="XRefPaste20" hidden="1">'[8]Imputações(NA)'!#REF!</definedName>
    <definedName name="XRefPaste200Row" localSheetId="3" hidden="1">#REF!</definedName>
    <definedName name="XRefPaste200Row" hidden="1">#REF!</definedName>
    <definedName name="XRefPaste20Row" localSheetId="3" hidden="1">#REF!</definedName>
    <definedName name="XRefPaste20Row" hidden="1">#REF!</definedName>
    <definedName name="XRefPaste21" localSheetId="3" hidden="1">'[8]Imputações(NA)'!#REF!</definedName>
    <definedName name="XRefPaste21" hidden="1">'[8]Imputações(NA)'!#REF!</definedName>
    <definedName name="XRefPaste21Row" localSheetId="3" hidden="1">#REF!</definedName>
    <definedName name="XRefPaste21Row" hidden="1">#REF!</definedName>
    <definedName name="XRefPaste22" localSheetId="3" hidden="1">'[8]Imputações(NA)'!#REF!</definedName>
    <definedName name="XRefPaste22" hidden="1">'[8]Imputações(NA)'!#REF!</definedName>
    <definedName name="XRefPaste22Row" localSheetId="3" hidden="1">#REF!</definedName>
    <definedName name="XRefPaste22Row" hidden="1">#REF!</definedName>
    <definedName name="XRefPaste23" localSheetId="3" hidden="1">#REF!</definedName>
    <definedName name="XRefPaste23" hidden="1">#REF!</definedName>
    <definedName name="XRefPaste23Row" localSheetId="3" hidden="1">#REF!</definedName>
    <definedName name="XRefPaste23Row" hidden="1">#REF!</definedName>
    <definedName name="XRefPaste24Row" localSheetId="3" hidden="1">#REF!</definedName>
    <definedName name="XRefPaste24Row" hidden="1">#REF!</definedName>
    <definedName name="XRefPaste25Row" localSheetId="3" hidden="1">#REF!</definedName>
    <definedName name="XRefPaste25Row" hidden="1">#REF!</definedName>
    <definedName name="XRefPaste26Row" localSheetId="3" hidden="1">#REF!</definedName>
    <definedName name="XRefPaste26Row" hidden="1">#REF!</definedName>
    <definedName name="XRefPaste27Row" localSheetId="3" hidden="1">#REF!</definedName>
    <definedName name="XRefPaste27Row" hidden="1">#REF!</definedName>
    <definedName name="XRefPaste28Row" localSheetId="3" hidden="1">#REF!</definedName>
    <definedName name="XRefPaste28Row" hidden="1">#REF!</definedName>
    <definedName name="XRefPaste29Row" localSheetId="3" hidden="1">#REF!</definedName>
    <definedName name="XRefPaste29Row" hidden="1">#REF!</definedName>
    <definedName name="XRefPaste2Row" localSheetId="3" hidden="1">[10]XREF!#REF!</definedName>
    <definedName name="XRefPaste2Row" hidden="1">[10]XREF!#REF!</definedName>
    <definedName name="XRefPaste3" localSheetId="3" hidden="1">#REF!</definedName>
    <definedName name="XRefPaste3" hidden="1">#REF!</definedName>
    <definedName name="XRefPaste30" localSheetId="3" hidden="1">'[8]Imputações(NA)'!#REF!</definedName>
    <definedName name="XRefPaste30" hidden="1">'[8]Imputações(NA)'!#REF!</definedName>
    <definedName name="XRefPaste30Row" localSheetId="3" hidden="1">#REF!</definedName>
    <definedName name="XRefPaste30Row" hidden="1">#REF!</definedName>
    <definedName name="XRefPaste31Row" localSheetId="3" hidden="1">#REF!</definedName>
    <definedName name="XRefPaste31Row" hidden="1">#REF!</definedName>
    <definedName name="XRefPaste32Row" localSheetId="3" hidden="1">#REF!</definedName>
    <definedName name="XRefPaste32Row" hidden="1">#REF!</definedName>
    <definedName name="XRefPaste33Row" localSheetId="3" hidden="1">#REF!</definedName>
    <definedName name="XRefPaste33Row" hidden="1">#REF!</definedName>
    <definedName name="XRefPaste34" localSheetId="3" hidden="1">'[8]Imputações(NA)'!#REF!</definedName>
    <definedName name="XRefPaste34" hidden="1">'[8]Imputações(NA)'!#REF!</definedName>
    <definedName name="XRefPaste34Row" localSheetId="3" hidden="1">#REF!</definedName>
    <definedName name="XRefPaste34Row" hidden="1">#REF!</definedName>
    <definedName name="XRefPaste35" localSheetId="3" hidden="1">'[8]Imputações(NA)'!#REF!</definedName>
    <definedName name="XRefPaste35" hidden="1">'[8]Imputações(NA)'!#REF!</definedName>
    <definedName name="XRefPaste35Row" localSheetId="3" hidden="1">#REF!</definedName>
    <definedName name="XRefPaste35Row" hidden="1">#REF!</definedName>
    <definedName name="XRefPaste36Row" localSheetId="3" hidden="1">#REF!</definedName>
    <definedName name="XRefPaste36Row" hidden="1">#REF!</definedName>
    <definedName name="XRefPaste37Row" localSheetId="3" hidden="1">#REF!</definedName>
    <definedName name="XRefPaste37Row" hidden="1">#REF!</definedName>
    <definedName name="XRefPaste38Row" localSheetId="3" hidden="1">#REF!</definedName>
    <definedName name="XRefPaste38Row" hidden="1">#REF!</definedName>
    <definedName name="XRefPaste39Row" localSheetId="3" hidden="1">#REF!</definedName>
    <definedName name="XRefPaste39Row" hidden="1">#REF!</definedName>
    <definedName name="XRefPaste3Row" localSheetId="3" hidden="1">[10]XREF!#REF!</definedName>
    <definedName name="XRefPaste3Row" hidden="1">[10]XREF!#REF!</definedName>
    <definedName name="XRefPaste4" localSheetId="3" hidden="1">#REF!</definedName>
    <definedName name="XRefPaste4" hidden="1">#REF!</definedName>
    <definedName name="XRefPaste44" localSheetId="3" hidden="1">#REF!</definedName>
    <definedName name="XRefPaste44" hidden="1">#REF!</definedName>
    <definedName name="XRefPaste44Row" localSheetId="3" hidden="1">#REF!</definedName>
    <definedName name="XRefPaste44Row" hidden="1">#REF!</definedName>
    <definedName name="XRefPaste45" localSheetId="3" hidden="1">#REF!</definedName>
    <definedName name="XRefPaste45" hidden="1">#REF!</definedName>
    <definedName name="XRefPaste45Row" localSheetId="3" hidden="1">#REF!</definedName>
    <definedName name="XRefPaste45Row" hidden="1">#REF!</definedName>
    <definedName name="XRefPaste46" localSheetId="3" hidden="1">#REF!</definedName>
    <definedName name="XRefPaste46" hidden="1">#REF!</definedName>
    <definedName name="XRefPaste46Row" localSheetId="3" hidden="1">#REF!</definedName>
    <definedName name="XRefPaste46Row" hidden="1">#REF!</definedName>
    <definedName name="XRefPaste47" localSheetId="3" hidden="1">#REF!</definedName>
    <definedName name="XRefPaste47" hidden="1">#REF!</definedName>
    <definedName name="XRefPaste47Row" localSheetId="3" hidden="1">#REF!</definedName>
    <definedName name="XRefPaste47Row" hidden="1">#REF!</definedName>
    <definedName name="XRefPaste48" localSheetId="3" hidden="1">#REF!</definedName>
    <definedName name="XRefPaste48" hidden="1">#REF!</definedName>
    <definedName name="XRefPaste48Row" localSheetId="3" hidden="1">#REF!</definedName>
    <definedName name="XRefPaste48Row" hidden="1">#REF!</definedName>
    <definedName name="XRefPaste4Row" localSheetId="3" hidden="1">#REF!</definedName>
    <definedName name="XRefPaste4Row" hidden="1">#REF!</definedName>
    <definedName name="XRefPaste5" hidden="1">#REF!</definedName>
    <definedName name="XRefPaste50" localSheetId="3" hidden="1">#REF!</definedName>
    <definedName name="XRefPaste50" hidden="1">#REF!</definedName>
    <definedName name="XRefPaste50Row" localSheetId="3" hidden="1">#REF!</definedName>
    <definedName name="XRefPaste50Row" hidden="1">#REF!</definedName>
    <definedName name="XRefPaste51" localSheetId="3" hidden="1">#REF!</definedName>
    <definedName name="XRefPaste51" hidden="1">#REF!</definedName>
    <definedName name="XRefPaste51Row" localSheetId="3" hidden="1">#REF!</definedName>
    <definedName name="XRefPaste51Row" hidden="1">#REF!</definedName>
    <definedName name="XRefPaste52" localSheetId="3" hidden="1">#REF!</definedName>
    <definedName name="XRefPaste52" hidden="1">#REF!</definedName>
    <definedName name="XRefPaste52Row" localSheetId="3" hidden="1">#REF!</definedName>
    <definedName name="XRefPaste52Row" hidden="1">#REF!</definedName>
    <definedName name="XRefPaste53" localSheetId="3" hidden="1">#REF!</definedName>
    <definedName name="XRefPaste53" hidden="1">#REF!</definedName>
    <definedName name="XRefPaste53Row" localSheetId="3" hidden="1">#REF!</definedName>
    <definedName name="XRefPaste53Row" hidden="1">#REF!</definedName>
    <definedName name="XRefPaste54" localSheetId="3" hidden="1">#REF!</definedName>
    <definedName name="XRefPaste54" hidden="1">#REF!</definedName>
    <definedName name="XRefPaste54Row" localSheetId="3" hidden="1">#REF!</definedName>
    <definedName name="XRefPaste54Row" hidden="1">#REF!</definedName>
    <definedName name="XRefPaste55" localSheetId="3" hidden="1">#REF!</definedName>
    <definedName name="XRefPaste55" hidden="1">#REF!</definedName>
    <definedName name="XRefPaste55Row" localSheetId="3" hidden="1">#REF!</definedName>
    <definedName name="XRefPaste55Row" hidden="1">#REF!</definedName>
    <definedName name="XRefPaste56" localSheetId="3" hidden="1">#REF!</definedName>
    <definedName name="XRefPaste56" hidden="1">#REF!</definedName>
    <definedName name="XRefPaste56Row" localSheetId="3" hidden="1">#REF!</definedName>
    <definedName name="XRefPaste56Row" hidden="1">#REF!</definedName>
    <definedName name="XRefPaste57" localSheetId="3" hidden="1">#REF!</definedName>
    <definedName name="XRefPaste57" hidden="1">#REF!</definedName>
    <definedName name="XRefPaste57Row" localSheetId="3" hidden="1">#REF!</definedName>
    <definedName name="XRefPaste57Row" hidden="1">#REF!</definedName>
    <definedName name="XRefPaste58" localSheetId="3" hidden="1">#REF!</definedName>
    <definedName name="XRefPaste58" hidden="1">#REF!</definedName>
    <definedName name="XRefPaste58Row" localSheetId="3" hidden="1">#REF!</definedName>
    <definedName name="XRefPaste58Row" hidden="1">#REF!</definedName>
    <definedName name="XRefPaste59" localSheetId="3" hidden="1">#REF!</definedName>
    <definedName name="XRefPaste59" hidden="1">#REF!</definedName>
    <definedName name="XRefPaste59Row" localSheetId="3" hidden="1">#REF!</definedName>
    <definedName name="XRefPaste59Row" hidden="1">#REF!</definedName>
    <definedName name="XRefPaste5Row" localSheetId="3" hidden="1">#REF!</definedName>
    <definedName name="XRefPaste5Row" hidden="1">#REF!</definedName>
    <definedName name="XRefPaste6" localSheetId="3" hidden="1">'[8]Imputações(NA)'!#REF!</definedName>
    <definedName name="XRefPaste6" hidden="1">'[8]Imputações(NA)'!#REF!</definedName>
    <definedName name="XRefPaste60" localSheetId="3" hidden="1">#REF!</definedName>
    <definedName name="XRefPaste60" hidden="1">#REF!</definedName>
    <definedName name="XRefPaste60Row" localSheetId="3" hidden="1">#REF!</definedName>
    <definedName name="XRefPaste60Row" hidden="1">#REF!</definedName>
    <definedName name="XRefPaste61" localSheetId="3" hidden="1">#REF!</definedName>
    <definedName name="XRefPaste61" hidden="1">#REF!</definedName>
    <definedName name="XRefPaste61Row" localSheetId="3" hidden="1">#REF!</definedName>
    <definedName name="XRefPaste61Row" hidden="1">#REF!</definedName>
    <definedName name="XRefPaste62" localSheetId="3" hidden="1">#REF!</definedName>
    <definedName name="XRefPaste62" hidden="1">#REF!</definedName>
    <definedName name="XRefPaste62Row" localSheetId="3" hidden="1">#REF!</definedName>
    <definedName name="XRefPaste62Row" hidden="1">#REF!</definedName>
    <definedName name="XRefPaste63" localSheetId="3" hidden="1">#REF!</definedName>
    <definedName name="XRefPaste63" hidden="1">#REF!</definedName>
    <definedName name="XRefPaste63Row" localSheetId="3" hidden="1">#REF!</definedName>
    <definedName name="XRefPaste63Row" hidden="1">#REF!</definedName>
    <definedName name="XRefPaste64" localSheetId="3" hidden="1">#REF!</definedName>
    <definedName name="XRefPaste64" hidden="1">#REF!</definedName>
    <definedName name="XRefPaste64Row" localSheetId="3" hidden="1">#REF!</definedName>
    <definedName name="XRefPaste64Row" hidden="1">#REF!</definedName>
    <definedName name="XRefPaste66" localSheetId="3" hidden="1">#REF!</definedName>
    <definedName name="XRefPaste66" hidden="1">#REF!</definedName>
    <definedName name="XRefPaste66Row" localSheetId="3" hidden="1">#REF!</definedName>
    <definedName name="XRefPaste66Row" hidden="1">#REF!</definedName>
    <definedName name="XRefPaste67" localSheetId="3" hidden="1">#REF!</definedName>
    <definedName name="XRefPaste67" hidden="1">#REF!</definedName>
    <definedName name="XRefPaste67Row" localSheetId="3" hidden="1">#REF!</definedName>
    <definedName name="XRefPaste67Row" hidden="1">#REF!</definedName>
    <definedName name="XRefPaste68" localSheetId="3" hidden="1">#REF!</definedName>
    <definedName name="XRefPaste68" hidden="1">#REF!</definedName>
    <definedName name="XRefPaste68Row" localSheetId="3" hidden="1">#REF!</definedName>
    <definedName name="XRefPaste68Row" hidden="1">#REF!</definedName>
    <definedName name="XRefPaste69" localSheetId="3" hidden="1">#REF!</definedName>
    <definedName name="XRefPaste69" hidden="1">#REF!</definedName>
    <definedName name="XRefPaste69Row" localSheetId="3" hidden="1">#REF!</definedName>
    <definedName name="XRefPaste69Row" hidden="1">#REF!</definedName>
    <definedName name="XRefPaste6Row" localSheetId="3" hidden="1">#REF!</definedName>
    <definedName name="XRefPaste6Row" hidden="1">#REF!</definedName>
    <definedName name="XRefPaste7" localSheetId="3" hidden="1">'[8]Imputações(NA)'!#REF!</definedName>
    <definedName name="XRefPaste7" hidden="1">'[8]Imputações(NA)'!#REF!</definedName>
    <definedName name="XRefPaste70" localSheetId="3" hidden="1">#REF!</definedName>
    <definedName name="XRefPaste70" hidden="1">#REF!</definedName>
    <definedName name="XRefPaste70Row" localSheetId="3" hidden="1">#REF!</definedName>
    <definedName name="XRefPaste70Row" hidden="1">#REF!</definedName>
    <definedName name="XRefPaste71" localSheetId="3" hidden="1">#REF!</definedName>
    <definedName name="XRefPaste71" hidden="1">#REF!</definedName>
    <definedName name="XRefPaste71Row" localSheetId="3" hidden="1">#REF!</definedName>
    <definedName name="XRefPaste71Row" hidden="1">#REF!</definedName>
    <definedName name="XRefPaste72" localSheetId="3" hidden="1">#REF!</definedName>
    <definedName name="XRefPaste72" hidden="1">#REF!</definedName>
    <definedName name="XRefPaste72Row" localSheetId="3" hidden="1">#REF!</definedName>
    <definedName name="XRefPaste72Row" hidden="1">#REF!</definedName>
    <definedName name="XRefPaste73" localSheetId="3" hidden="1">#REF!</definedName>
    <definedName name="XRefPaste73" hidden="1">#REF!</definedName>
    <definedName name="XRefPaste73Row" localSheetId="3" hidden="1">#REF!</definedName>
    <definedName name="XRefPaste73Row" hidden="1">#REF!</definedName>
    <definedName name="XRefPaste74" localSheetId="3" hidden="1">#REF!</definedName>
    <definedName name="XRefPaste74" hidden="1">#REF!</definedName>
    <definedName name="XRefPaste74Row" localSheetId="3" hidden="1">#REF!</definedName>
    <definedName name="XRefPaste74Row" hidden="1">#REF!</definedName>
    <definedName name="XRefPaste75" localSheetId="3" hidden="1">#REF!</definedName>
    <definedName name="XRefPaste75" hidden="1">#REF!</definedName>
    <definedName name="XRefPaste75Row" localSheetId="3" hidden="1">#REF!</definedName>
    <definedName name="XRefPaste75Row" hidden="1">#REF!</definedName>
    <definedName name="XRefPaste76" localSheetId="3" hidden="1">#REF!</definedName>
    <definedName name="XRefPaste76" hidden="1">#REF!</definedName>
    <definedName name="XRefPaste76Row" localSheetId="3" hidden="1">#REF!</definedName>
    <definedName name="XRefPaste76Row" hidden="1">#REF!</definedName>
    <definedName name="XRefPaste77" localSheetId="3" hidden="1">#REF!</definedName>
    <definedName name="XRefPaste77" hidden="1">#REF!</definedName>
    <definedName name="XRefPaste77Row" localSheetId="3" hidden="1">#REF!</definedName>
    <definedName name="XRefPaste77Row" hidden="1">#REF!</definedName>
    <definedName name="XRefPaste78" localSheetId="3" hidden="1">#REF!</definedName>
    <definedName name="XRefPaste78" hidden="1">#REF!</definedName>
    <definedName name="XRefPaste78Row" localSheetId="3" hidden="1">#REF!</definedName>
    <definedName name="XRefPaste78Row" hidden="1">#REF!</definedName>
    <definedName name="XRefPaste79" localSheetId="3" hidden="1">#REF!</definedName>
    <definedName name="XRefPaste79" hidden="1">#REF!</definedName>
    <definedName name="XRefPaste79Row" localSheetId="3" hidden="1">#REF!</definedName>
    <definedName name="XRefPaste79Row" hidden="1">#REF!</definedName>
    <definedName name="XRefPaste7Row" localSheetId="3" hidden="1">#REF!</definedName>
    <definedName name="XRefPaste7Row" hidden="1">#REF!</definedName>
    <definedName name="XRefPaste80" localSheetId="3" hidden="1">#REF!</definedName>
    <definedName name="XRefPaste80" hidden="1">#REF!</definedName>
    <definedName name="XRefPaste80Row" localSheetId="3" hidden="1">#REF!</definedName>
    <definedName name="XRefPaste80Row" hidden="1">#REF!</definedName>
    <definedName name="XRefPaste81" localSheetId="3" hidden="1">#REF!</definedName>
    <definedName name="XRefPaste81" hidden="1">#REF!</definedName>
    <definedName name="XRefPaste81Row" localSheetId="3" hidden="1">#REF!</definedName>
    <definedName name="XRefPaste81Row" hidden="1">#REF!</definedName>
    <definedName name="XRefPaste82" localSheetId="3" hidden="1">#REF!</definedName>
    <definedName name="XRefPaste82" hidden="1">#REF!</definedName>
    <definedName name="XRefPaste82Row" localSheetId="3" hidden="1">#REF!</definedName>
    <definedName name="XRefPaste82Row" hidden="1">#REF!</definedName>
    <definedName name="XRefPaste84" localSheetId="3" hidden="1">#REF!</definedName>
    <definedName name="XRefPaste84" hidden="1">#REF!</definedName>
    <definedName name="XRefPaste84Row" localSheetId="3" hidden="1">#REF!</definedName>
    <definedName name="XRefPaste84Row" hidden="1">#REF!</definedName>
    <definedName name="XRefPaste85" localSheetId="3" hidden="1">#REF!</definedName>
    <definedName name="XRefPaste85" hidden="1">#REF!</definedName>
    <definedName name="XRefPaste85Row" localSheetId="3" hidden="1">#REF!</definedName>
    <definedName name="XRefPaste85Row" hidden="1">#REF!</definedName>
    <definedName name="XRefPaste86" localSheetId="3" hidden="1">#REF!</definedName>
    <definedName name="XRefPaste86" hidden="1">#REF!</definedName>
    <definedName name="XRefPaste86Row" localSheetId="3" hidden="1">#REF!</definedName>
    <definedName name="XRefPaste86Row" hidden="1">#REF!</definedName>
    <definedName name="XRefPaste87" localSheetId="3" hidden="1">#REF!</definedName>
    <definedName name="XRefPaste87" hidden="1">#REF!</definedName>
    <definedName name="XRefPaste87Row" localSheetId="3" hidden="1">#REF!</definedName>
    <definedName name="XRefPaste87Row" hidden="1">#REF!</definedName>
    <definedName name="XRefPaste88" localSheetId="3" hidden="1">#REF!</definedName>
    <definedName name="XRefPaste88" hidden="1">#REF!</definedName>
    <definedName name="XRefPaste88Row" localSheetId="3" hidden="1">#REF!</definedName>
    <definedName name="XRefPaste88Row" hidden="1">#REF!</definedName>
    <definedName name="XRefPaste89" localSheetId="3" hidden="1">#REF!</definedName>
    <definedName name="XRefPaste89" hidden="1">#REF!</definedName>
    <definedName name="XRefPaste89Row" localSheetId="3" hidden="1">#REF!</definedName>
    <definedName name="XRefPaste89Row" hidden="1">#REF!</definedName>
    <definedName name="XRefPaste8Row" localSheetId="3" hidden="1">#REF!</definedName>
    <definedName name="XRefPaste8Row" hidden="1">#REF!</definedName>
    <definedName name="XRefPaste9" hidden="1">#REF!</definedName>
    <definedName name="XRefPaste90" localSheetId="3" hidden="1">#REF!</definedName>
    <definedName name="XRefPaste90" hidden="1">#REF!</definedName>
    <definedName name="XRefPaste90Row" localSheetId="3" hidden="1">#REF!</definedName>
    <definedName name="XRefPaste90Row" hidden="1">#REF!</definedName>
    <definedName name="XRefPaste91" localSheetId="3" hidden="1">#REF!</definedName>
    <definedName name="XRefPaste91" hidden="1">#REF!</definedName>
    <definedName name="XRefPaste91Row" localSheetId="3" hidden="1">#REF!</definedName>
    <definedName name="XRefPaste91Row" hidden="1">#REF!</definedName>
    <definedName name="XRefPaste92" localSheetId="3" hidden="1">#REF!</definedName>
    <definedName name="XRefPaste92" hidden="1">#REF!</definedName>
    <definedName name="XRefPaste92Row" localSheetId="3" hidden="1">#REF!</definedName>
    <definedName name="XRefPaste92Row" hidden="1">#REF!</definedName>
    <definedName name="XRefPaste93" localSheetId="3" hidden="1">#REF!</definedName>
    <definedName name="XRefPaste93" hidden="1">#REF!</definedName>
    <definedName name="XRefPaste93Row" localSheetId="3" hidden="1">#REF!</definedName>
    <definedName name="XRefPaste93Row" hidden="1">#REF!</definedName>
    <definedName name="XRefPaste94" localSheetId="3" hidden="1">#REF!</definedName>
    <definedName name="XRefPaste94" hidden="1">#REF!</definedName>
    <definedName name="XRefPaste94Row" localSheetId="3" hidden="1">#REF!</definedName>
    <definedName name="XRefPaste94Row" hidden="1">#REF!</definedName>
    <definedName name="XRefPaste95" localSheetId="3" hidden="1">#REF!</definedName>
    <definedName name="XRefPaste95" hidden="1">#REF!</definedName>
    <definedName name="XRefPaste95Row" localSheetId="3" hidden="1">#REF!</definedName>
    <definedName name="XRefPaste95Row" hidden="1">#REF!</definedName>
    <definedName name="XRefPaste96" localSheetId="3" hidden="1">#REF!</definedName>
    <definedName name="XRefPaste96" hidden="1">#REF!</definedName>
    <definedName name="XRefPaste96Row" localSheetId="3" hidden="1">#REF!</definedName>
    <definedName name="XRefPaste96Row" hidden="1">#REF!</definedName>
    <definedName name="XRefPaste97" localSheetId="3" hidden="1">#REF!</definedName>
    <definedName name="XRefPaste97" hidden="1">#REF!</definedName>
    <definedName name="XRefPaste97Row" localSheetId="3" hidden="1">#REF!</definedName>
    <definedName name="XRefPaste97Row" hidden="1">#REF!</definedName>
    <definedName name="XRefPaste98" localSheetId="3" hidden="1">#REF!</definedName>
    <definedName name="XRefPaste98" hidden="1">#REF!</definedName>
    <definedName name="XRefPaste98Row" localSheetId="3" hidden="1">#REF!</definedName>
    <definedName name="XRefPaste98Row" hidden="1">#REF!</definedName>
    <definedName name="XRefPaste99" localSheetId="3" hidden="1">#REF!</definedName>
    <definedName name="XRefPaste99" hidden="1">#REF!</definedName>
    <definedName name="XRefPaste99Row" localSheetId="3" hidden="1">#REF!</definedName>
    <definedName name="XRefPaste99Row" hidden="1">#REF!</definedName>
    <definedName name="XRefPaste9Row" localSheetId="3" hidden="1">#REF!</definedName>
    <definedName name="XRefPaste9Row" hidden="1">#REF!</definedName>
    <definedName name="XRefPasteRangeCount" hidden="1">3</definedName>
    <definedName name="XXX" localSheetId="4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XXX" hidden="1">{#N/A,"Spred Consolidado",FALSE,"PCG";#N/A,"Transportes",FALSE,"PCG";#N/A,"Cinclus",FALSE,"PCG";#N/A,"Nuclarq",FALSE,"PCG";#N/A,"Grupo Selfrio",FALSE,"PCG";#N/A,"Selfrio",FALSE,"PCG";#N/A,"Sistavac",FALSE,"PCG";#N/A,"SMP",FALSE,"PCG"}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7" i="2" l="1"/>
  <c r="H74" i="2" s="1"/>
  <c r="H81" i="2" s="1"/>
  <c r="H84" i="2" s="1"/>
  <c r="J47" i="2"/>
  <c r="H26" i="2"/>
  <c r="H38" i="2" s="1"/>
  <c r="H42" i="2" s="1"/>
</calcChain>
</file>

<file path=xl/sharedStrings.xml><?xml version="1.0" encoding="utf-8"?>
<sst xmlns="http://schemas.openxmlformats.org/spreadsheetml/2006/main" count="254" uniqueCount="193">
  <si>
    <t>OLIMPO REAL ESTATE SOCIMI, S.A.</t>
  </si>
  <si>
    <t>BALANCE AL CIERRE DEL EJERCICIO DEL 31 DEZEMBRO DE 2018 Y 2017</t>
  </si>
  <si>
    <t>(Expresados en Euros)</t>
  </si>
  <si>
    <t>ACTIVO</t>
  </si>
  <si>
    <t>Notas</t>
  </si>
  <si>
    <t>2018</t>
  </si>
  <si>
    <t>2017</t>
  </si>
  <si>
    <t>ACTIVO NO CORRIENTE:</t>
  </si>
  <si>
    <t>Inmovilizado intangible</t>
  </si>
  <si>
    <t>Fondo de comercio</t>
  </si>
  <si>
    <t>Inmovilizaciones materiales</t>
  </si>
  <si>
    <t>Inversiones inmobiliarias</t>
  </si>
  <si>
    <t>Inversiones en empresas del grupo</t>
  </si>
  <si>
    <t>Instrumentos de patrimonio</t>
  </si>
  <si>
    <t>Créditos a empresas</t>
  </si>
  <si>
    <t>6, 8 y 16</t>
  </si>
  <si>
    <t>Inversiones financieras a largo plazo</t>
  </si>
  <si>
    <t>Activos por derivados financieros a largo plazo</t>
  </si>
  <si>
    <t>Créditos com las Administraciones Públicas</t>
  </si>
  <si>
    <t>Otros activos financieros</t>
  </si>
  <si>
    <t>6 y 8</t>
  </si>
  <si>
    <t>Activos por impuestos diferidos</t>
  </si>
  <si>
    <t>ACIVO CORRIENTE:</t>
  </si>
  <si>
    <t>Deudores comerciales y otras cuentas a cobrar</t>
  </si>
  <si>
    <t>Clientes por ventas y prestaciones de servicios</t>
  </si>
  <si>
    <t>- Clientes por ventas y prestaciones de servicios a corto plazo</t>
  </si>
  <si>
    <t>Clientes, empresas del grupo y asociadas</t>
  </si>
  <si>
    <t>6 y 16</t>
  </si>
  <si>
    <t>Créditos con las Administraciones Públicas</t>
  </si>
  <si>
    <t>Deudores varios</t>
  </si>
  <si>
    <t>Inversiones en empresas del grupo y asociadas a corto plazo</t>
  </si>
  <si>
    <t>Inversiones financieras a corto plazo</t>
  </si>
  <si>
    <t>6, 8</t>
  </si>
  <si>
    <t>Periodificaciones a corto plazo</t>
  </si>
  <si>
    <t>Efectivo y otros activos líquidos equivalentes</t>
  </si>
  <si>
    <t>Los Activos directamente relacionados con activos disponibles para la venta</t>
  </si>
  <si>
    <t>TOTAL ACTIVO</t>
  </si>
  <si>
    <t>PATRIMONIO NETO Y PASIVO</t>
  </si>
  <si>
    <t>PATRIMONIO NETO:</t>
  </si>
  <si>
    <t>Fondos proprios</t>
  </si>
  <si>
    <t>Capital</t>
  </si>
  <si>
    <t>10b</t>
  </si>
  <si>
    <t>Prima de emisión</t>
  </si>
  <si>
    <t>Reservas</t>
  </si>
  <si>
    <t>Resultados de ejercicios anteriores</t>
  </si>
  <si>
    <t>Resultado del ejercicio</t>
  </si>
  <si>
    <t>10c</t>
  </si>
  <si>
    <t>Dividendo activo a cuenta</t>
  </si>
  <si>
    <t>Operaciones de cobertura</t>
  </si>
  <si>
    <t>PASIVO NO CORRIENTE:</t>
  </si>
  <si>
    <t>Deudas a largo plazo</t>
  </si>
  <si>
    <t>6 y 11</t>
  </si>
  <si>
    <t>Deudas con entidades de crédito</t>
  </si>
  <si>
    <t>Pasivos por derivados financieros a largo plazo</t>
  </si>
  <si>
    <t>Acreedores por arrendamiento financiero</t>
  </si>
  <si>
    <t>Otros pasivos financieros</t>
  </si>
  <si>
    <t>Deudas con empresas del Grupo</t>
  </si>
  <si>
    <t>Pasivos por impuestos diferidos</t>
  </si>
  <si>
    <t>PASIVO CORRIENTE:</t>
  </si>
  <si>
    <t>Deudas a corto plazo</t>
  </si>
  <si>
    <t>Pasivos por derivados financieros a corto plazo</t>
  </si>
  <si>
    <t>Acreedores por arrendamiento finaciero</t>
  </si>
  <si>
    <t>Outras deudas con empresas del Grupo</t>
  </si>
  <si>
    <t>Acreedores comerciales y otras cuentas a pagar</t>
  </si>
  <si>
    <t>Proveedores, empresas del grupo y asociadas</t>
  </si>
  <si>
    <t>Pasivo por impuesto corriente</t>
  </si>
  <si>
    <t>Acreedores varios</t>
  </si>
  <si>
    <t>Personal (remuneraciones pendientes de pago)</t>
  </si>
  <si>
    <t>Otras deudas con las Administraciones Públicas</t>
  </si>
  <si>
    <t>Los Pasivos directamente relacionados con activos disponibles para la venta</t>
  </si>
  <si>
    <t>TOTAL PATRIMONIO NETO Y PASIVO</t>
  </si>
  <si>
    <t>Las Notas 1 a 20 de la memoria adjunta forman parte integrante de las cuentas anuales a 31 de diciembre de 2018.</t>
  </si>
  <si>
    <t>Consejo de Administración</t>
  </si>
  <si>
    <t xml:space="preserve">CUENTA DE PÉRDIDAS Y GANANCIAS </t>
  </si>
  <si>
    <t>CORRESPONDIENTE AL EJERCICIO TERMINADO EL 2018</t>
  </si>
  <si>
    <t>OPERACIONES CONTINUADAS</t>
  </si>
  <si>
    <t>Importe neto de la cifra de negocios</t>
  </si>
  <si>
    <t>12a</t>
  </si>
  <si>
    <t>Prestaciones de servicios</t>
  </si>
  <si>
    <t>Otros ingresos de explotación</t>
  </si>
  <si>
    <t>Ingresos accesorios y otros de gestión corriente</t>
  </si>
  <si>
    <t>Gastos de personal</t>
  </si>
  <si>
    <t>12b</t>
  </si>
  <si>
    <t>Sueldos, salarios y asimilados</t>
  </si>
  <si>
    <t>Cargas sociales</t>
  </si>
  <si>
    <t>Otros gastos de explotación</t>
  </si>
  <si>
    <t>12c</t>
  </si>
  <si>
    <t>Servicios exteriores</t>
  </si>
  <si>
    <t>Pérdidas, deterioro y variación de provisiones por operaciones comerciales</t>
  </si>
  <si>
    <t>Tributos</t>
  </si>
  <si>
    <t>Amortización del inmovilizado</t>
  </si>
  <si>
    <t>Deterioro y resultado por enajenaciones de inversiones inmobiliarias</t>
  </si>
  <si>
    <t>RESULTADO DE EXPLOTACIÓN</t>
  </si>
  <si>
    <t>Ingresos financieros</t>
  </si>
  <si>
    <t>De participaciones en instrumentos de patrimonio</t>
  </si>
  <si>
    <t>De valores negociables y otros instrumentos financieros</t>
  </si>
  <si>
    <t>Gastos financieros</t>
  </si>
  <si>
    <t>Deterioro y resultado por enajenaciones de instrumentos financieros</t>
  </si>
  <si>
    <t>7 y 13</t>
  </si>
  <si>
    <t>RESULTADO FINANCIERO</t>
  </si>
  <si>
    <t>Participación en beneficios (pérdidas) de sociedades puestas en equivalencia</t>
  </si>
  <si>
    <t>RESULTADO ANTES DE IMPUESTOS</t>
  </si>
  <si>
    <t>Impuestos sobre beneficios</t>
  </si>
  <si>
    <t>RESULTADO DEL EJERCICIO</t>
  </si>
  <si>
    <t>9590*0,05</t>
  </si>
  <si>
    <t>Nº de acções</t>
  </si>
  <si>
    <t>Teste resultado de ejercicio</t>
  </si>
  <si>
    <t>.</t>
  </si>
  <si>
    <t>Ingresos y gastos imputados directamente al patrimonio neto</t>
  </si>
  <si>
    <t>Total ingresos y gastos imputados directamente al patrimonio neto</t>
  </si>
  <si>
    <t xml:space="preserve">Transferencias a la cuenta de pérdidas y ganancias </t>
  </si>
  <si>
    <t>Total transferencias a la cuenta de pérdidas y ganancias</t>
  </si>
  <si>
    <t>TOTAL DE INGRESOS Y GASTOS S RECONOCIDOS</t>
  </si>
  <si>
    <t>Total de ingresos y gastos atribuidos a la sociedad dominante</t>
  </si>
  <si>
    <t>Total de ingresos y gastos atribuidos a socios externos</t>
  </si>
  <si>
    <t>(Expresado en Euros)</t>
  </si>
  <si>
    <t>Resultado de ejercicios anteriores</t>
  </si>
  <si>
    <t>Dividendo a cuenta</t>
  </si>
  <si>
    <t>Ajuste por cambio de valor</t>
  </si>
  <si>
    <t>TOTAL</t>
  </si>
  <si>
    <t>Intereses minoritarios</t>
  </si>
  <si>
    <t>(Nota 10a)</t>
  </si>
  <si>
    <t>(Nota 10b)</t>
  </si>
  <si>
    <t>(Nota 10c)</t>
  </si>
  <si>
    <t>(Nota 11)</t>
  </si>
  <si>
    <t>Total de ingresos y gastos reconocidos</t>
  </si>
  <si>
    <t>Operaciones con socios y propietarios:</t>
  </si>
  <si>
    <t>Aumento de capital</t>
  </si>
  <si>
    <t>Reducción de capital</t>
  </si>
  <si>
    <t>Distribuición de dividendos</t>
  </si>
  <si>
    <t>Otras variaciones del patrimonio neto</t>
  </si>
  <si>
    <t>ESTADO DE FLUJOS DE EFECTIVO CORRESPONDIENTE AL EJERCICIO TERMINADO EL</t>
  </si>
  <si>
    <t>31 DE DICIEMBRE DE 2018</t>
  </si>
  <si>
    <t xml:space="preserve">FLUJOS DE EFECTIVO DE LAS ACTIVIDADES DE EXPLOTACIÓN: </t>
  </si>
  <si>
    <t>Resultado del ejercicio antes de impuestos</t>
  </si>
  <si>
    <t>Ajustes del resultado:</t>
  </si>
  <si>
    <t>Correciones valorativas por deteriorio</t>
  </si>
  <si>
    <t>Variación del valor razonable de las propiedades de inversión</t>
  </si>
  <si>
    <t>Resultados por bajas en activos</t>
  </si>
  <si>
    <t>Amortización de las inveriones inmobiliarias y otro inmovilizado</t>
  </si>
  <si>
    <t>Impuesto sobre beneficios</t>
  </si>
  <si>
    <t>Diferencia negativa de combinaciones de negocios</t>
  </si>
  <si>
    <t>Cambios en el capital corriente:</t>
  </si>
  <si>
    <t>Deudores y otras cuentas a cobrar</t>
  </si>
  <si>
    <t>8 y 9</t>
  </si>
  <si>
    <t>Otros activos corrientes</t>
  </si>
  <si>
    <t>Acreedores y otras cuentas a pagar</t>
  </si>
  <si>
    <t>8 y 12</t>
  </si>
  <si>
    <t>Otros pasivos corrientes</t>
  </si>
  <si>
    <t>Otros activos y pasivos no corrientes</t>
  </si>
  <si>
    <t>Otros flujos de efectivo de las actividades de explotación:</t>
  </si>
  <si>
    <t>Pagos de intereses</t>
  </si>
  <si>
    <t>Cobros de dividendos</t>
  </si>
  <si>
    <t>Cobros de intereses</t>
  </si>
  <si>
    <t>Cobros (pagos) por impuesto sobre beneficios</t>
  </si>
  <si>
    <t>Otros cobros (pagos)</t>
  </si>
  <si>
    <t>FLUJOS DE EFECTIVO DE LAS ACTIVIDADES DE EXPLOTACIÓN:</t>
  </si>
  <si>
    <t>FLUJOS DE EFECTIVO DE LAS ACTIVIDADES DE INVERSIÓN:</t>
  </si>
  <si>
    <t>Cobros por inversiones:</t>
  </si>
  <si>
    <t>Efectivo proveniente de combinación de negocios</t>
  </si>
  <si>
    <t>Empresas del grupo y asociadas</t>
  </si>
  <si>
    <t>Sociedades associadas</t>
  </si>
  <si>
    <t>Inmovilizaciones intangibles</t>
  </si>
  <si>
    <t>Otros activos</t>
  </si>
  <si>
    <t>Pagos por inversiones:</t>
  </si>
  <si>
    <t>6 y 7</t>
  </si>
  <si>
    <t xml:space="preserve">        </t>
  </si>
  <si>
    <t>FLUJOS DE EFECTIVO DE LAS ACTIVIDADES DE FINANCIACIÓN:</t>
  </si>
  <si>
    <t>Cobros y pagos por instrumentos de patrimonio:</t>
  </si>
  <si>
    <t>Emisión de instrumentos de patrimonio</t>
  </si>
  <si>
    <t>Amortización de instrumentos de patrimonio</t>
  </si>
  <si>
    <t>Emisión de otras deudas</t>
  </si>
  <si>
    <t>Cobros y pagos por instrumentos de pasivo financiero</t>
  </si>
  <si>
    <t>Devolución de deudas con entidades de crédito</t>
  </si>
  <si>
    <t>Devolución y amortización de otras deudas</t>
  </si>
  <si>
    <t>Cobros y pagos por dividendos y remuneraciones de otros instrumentos de patrimonio</t>
  </si>
  <si>
    <t>Dividendos</t>
  </si>
  <si>
    <t>Otros</t>
  </si>
  <si>
    <t>AUMENTO/DISMINUCIÓN NETA DEL EFECTIVO O EQUIVALENTES</t>
  </si>
  <si>
    <t>Efectivo y equivalentes al inicio del ejercicio</t>
  </si>
  <si>
    <t>Efecto de cambio en el perímetro de consolidación:</t>
  </si>
  <si>
    <t>Aquisición / venta de empresas</t>
  </si>
  <si>
    <t>Efectivo y equivalentes al final del ejercicio</t>
  </si>
  <si>
    <t>ESTADO DE CAMBIOS EN EL PATRIMONIO NETO CORRESPONDIENTE</t>
  </si>
  <si>
    <t>AL EJERCICIO TERMINADO EL 31 DE DICIEMBRE DE 2018</t>
  </si>
  <si>
    <t xml:space="preserve">A) ESTADO DE INGRESOS Y GASTOS RECONOCIDOS CORRESPONDIENTE </t>
  </si>
  <si>
    <t>Resultado  del ejercicio</t>
  </si>
  <si>
    <t>Las Notas 1 a 20 de la memoria  adjunta forman parte integrante de las cuentas anuales a 31 de diciembre de 2018.</t>
  </si>
  <si>
    <t>B) ESTADO TOTAL DE CAMBIOS EN EL PATRIMONIO NETO CORRESPONDIENTE</t>
  </si>
  <si>
    <t>SALDO, FINAL EJERCICIO 2016</t>
  </si>
  <si>
    <t>SALDO, FINAL EJERCICIO 31 DE DICIEMBRE DE 2017</t>
  </si>
  <si>
    <t>SALDO, FINAL EJERCICIO 2017</t>
  </si>
  <si>
    <t>SALDO, FINAL EJERCICIO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</si>
</sst>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_)"/>
    <numFmt numFmtId="165" formatCode="#,##0_);\(#.##0\);\-_)"/>
    <numFmt numFmtId="166" formatCode="#,##0.000_);\(#,##0.000\);\-_)"/>
    <numFmt numFmtId="167" formatCode="dd\ mmmm\ yyyy"/>
    <numFmt numFmtId="168" formatCode="_-* #,##0.00\ _E_s_c_._-;\-* #,##0.00\ _E_s_c_._-;_-* &quot;-&quot;??\ _E_s_c_._-;_-@_-"/>
    <numFmt numFmtId="169" formatCode="#,##0.0_);\(#,##0.0\);\-_)"/>
  </numFmts>
  <fonts count="16">
    <font>
      <sz val="11"/>
      <color theme="1"/>
      <name val="Calibri"/>
      <family val="2"/>
      <scheme val="minor"/>
    </font>
    <font>
      <sz val="10"/>
      <name val="Bookman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Verdana"/>
      <family val="2"/>
    </font>
    <font>
      <u/>
      <sz val="10"/>
      <name val="Arial"/>
      <family val="2"/>
    </font>
    <font>
      <sz val="10"/>
      <name val="Arial"/>
    </font>
    <font>
      <sz val="10"/>
      <color theme="8" tint="-0.249977111117893"/>
      <name val="Arial"/>
      <family val="2"/>
    </font>
    <font>
      <b/>
      <sz val="10"/>
      <name val="Verdana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Helv"/>
    </font>
    <font>
      <sz val="11"/>
      <name val="Arial"/>
      <family val="2"/>
    </font>
    <font>
      <sz val="10"/>
      <name val="Geneva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2" fillId="0" borderId="0"/>
  </cellStyleXfs>
  <cellXfs count="132">
    <xf numFmtId="0" fontId="0" fillId="0" borderId="0" xfId="0"/>
    <xf numFmtId="0" fontId="2" fillId="0" borderId="0" xfId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/>
    <xf numFmtId="164" fontId="2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5" fontId="3" fillId="0" borderId="1" xfId="1" quotePrefix="1" applyNumberFormat="1" applyFont="1" applyBorder="1" applyAlignment="1">
      <alignment horizontal="center"/>
    </xf>
    <xf numFmtId="14" fontId="3" fillId="0" borderId="0" xfId="1" applyNumberFormat="1" applyFont="1" applyAlignment="1">
      <alignment horizontal="center" vertical="center"/>
    </xf>
    <xf numFmtId="164" fontId="3" fillId="0" borderId="0" xfId="4" applyNumberFormat="1" applyFont="1" applyAlignment="1">
      <alignment vertical="center"/>
    </xf>
    <xf numFmtId="164" fontId="2" fillId="0" borderId="0" xfId="1" applyNumberFormat="1" applyFont="1"/>
    <xf numFmtId="164" fontId="2" fillId="0" borderId="0" xfId="4" applyNumberFormat="1" applyAlignment="1">
      <alignment vertical="center"/>
    </xf>
    <xf numFmtId="164" fontId="2" fillId="0" borderId="0" xfId="4" applyNumberFormat="1" applyAlignment="1">
      <alignment horizontal="left" vertical="center" indent="1"/>
    </xf>
    <xf numFmtId="164" fontId="3" fillId="0" borderId="0" xfId="1" applyNumberFormat="1" applyFont="1"/>
    <xf numFmtId="164" fontId="3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164" fontId="2" fillId="0" borderId="0" xfId="1" applyNumberFormat="1" applyFont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right" vertical="center"/>
    </xf>
    <xf numFmtId="165" fontId="2" fillId="0" borderId="0" xfId="1" applyNumberFormat="1" applyFont="1" applyAlignment="1">
      <alignment horizontal="left" vertical="center" indent="1"/>
    </xf>
    <xf numFmtId="164" fontId="3" fillId="0" borderId="3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centerContinuous" vertical="center"/>
    </xf>
    <xf numFmtId="164" fontId="2" fillId="0" borderId="0" xfId="1" applyNumberFormat="1" applyFont="1" applyAlignment="1">
      <alignment horizontal="left" vertical="center" indent="4"/>
    </xf>
    <xf numFmtId="164" fontId="2" fillId="0" borderId="0" xfId="1" applyNumberFormat="1" applyFont="1" applyAlignment="1">
      <alignment horizontal="left" vertical="center"/>
    </xf>
    <xf numFmtId="10" fontId="2" fillId="0" borderId="0" xfId="5" applyNumberFormat="1" applyAlignment="1">
      <alignment vertical="center"/>
    </xf>
    <xf numFmtId="164" fontId="9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vertical="center"/>
    </xf>
    <xf numFmtId="0" fontId="2" fillId="0" borderId="0" xfId="1" applyFont="1"/>
    <xf numFmtId="164" fontId="6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right"/>
    </xf>
    <xf numFmtId="167" fontId="3" fillId="0" borderId="1" xfId="1" quotePrefix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2" fillId="0" borderId="0" xfId="1" applyFont="1" applyAlignment="1">
      <alignment horizontal="left"/>
    </xf>
    <xf numFmtId="164" fontId="3" fillId="0" borderId="2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 indent="1"/>
    </xf>
    <xf numFmtId="164" fontId="3" fillId="0" borderId="0" xfId="1" applyNumberFormat="1" applyFont="1" applyAlignment="1">
      <alignment horizontal="left" indent="1"/>
    </xf>
    <xf numFmtId="164" fontId="2" fillId="0" borderId="0" xfId="4" applyNumberFormat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4" fillId="0" borderId="0" xfId="1" applyNumberFormat="1" applyFont="1"/>
    <xf numFmtId="165" fontId="2" fillId="0" borderId="0" xfId="1" applyNumberFormat="1" applyFont="1" applyAlignment="1">
      <alignment horizontal="left" vertical="center"/>
    </xf>
    <xf numFmtId="164" fontId="4" fillId="0" borderId="0" xfId="1" applyNumberFormat="1" applyFont="1" applyAlignment="1">
      <alignment horizontal="right"/>
    </xf>
    <xf numFmtId="0" fontId="2" fillId="0" borderId="0" xfId="1" applyFont="1" applyAlignment="1">
      <alignment horizontal="center"/>
    </xf>
    <xf numFmtId="164" fontId="10" fillId="0" borderId="0" xfId="1" applyNumberFormat="1" applyFont="1" applyAlignment="1">
      <alignment vertical="center"/>
    </xf>
    <xf numFmtId="164" fontId="3" fillId="2" borderId="0" xfId="1" applyNumberFormat="1" applyFont="1" applyFill="1"/>
    <xf numFmtId="164" fontId="6" fillId="0" borderId="0" xfId="1" applyNumberFormat="1" applyFont="1" applyAlignment="1">
      <alignment horizontal="centerContinuous"/>
    </xf>
    <xf numFmtId="164" fontId="3" fillId="2" borderId="0" xfId="1" applyNumberFormat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2" fillId="2" borderId="0" xfId="1" applyFont="1" applyFill="1"/>
    <xf numFmtId="0" fontId="6" fillId="0" borderId="0" xfId="1" applyFont="1"/>
    <xf numFmtId="14" fontId="3" fillId="0" borderId="1" xfId="1" applyNumberFormat="1" applyFont="1" applyBorder="1" applyAlignment="1">
      <alignment horizontal="center" wrapText="1"/>
    </xf>
    <xf numFmtId="14" fontId="3" fillId="0" borderId="0" xfId="1" applyNumberFormat="1" applyFont="1" applyAlignment="1">
      <alignment horizontal="center" vertical="center" wrapText="1"/>
    </xf>
    <xf numFmtId="15" fontId="3" fillId="0" borderId="1" xfId="1" applyNumberFormat="1" applyFont="1" applyBorder="1" applyAlignment="1">
      <alignment horizontal="center" wrapText="1"/>
    </xf>
    <xf numFmtId="164" fontId="3" fillId="0" borderId="0" xfId="7" applyNumberFormat="1" applyFont="1"/>
    <xf numFmtId="164" fontId="2" fillId="0" borderId="0" xfId="7" applyNumberFormat="1"/>
    <xf numFmtId="164" fontId="2" fillId="0" borderId="2" xfId="1" applyNumberFormat="1" applyFont="1" applyBorder="1" applyAlignment="1">
      <alignment horizontal="right"/>
    </xf>
    <xf numFmtId="164" fontId="2" fillId="2" borderId="0" xfId="1" applyNumberFormat="1" applyFont="1" applyFill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left" vertical="center" wrapText="1"/>
    </xf>
    <xf numFmtId="0" fontId="2" fillId="0" borderId="0" xfId="7"/>
    <xf numFmtId="165" fontId="2" fillId="0" borderId="0" xfId="1" applyNumberFormat="1" applyFont="1" applyAlignment="1">
      <alignment horizontal="center" vertical="center"/>
    </xf>
    <xf numFmtId="0" fontId="2" fillId="0" borderId="0" xfId="6"/>
    <xf numFmtId="0" fontId="3" fillId="0" borderId="0" xfId="1" applyFont="1" applyAlignment="1">
      <alignment horizontal="left" indent="1"/>
    </xf>
    <xf numFmtId="0" fontId="6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164" fontId="2" fillId="0" borderId="0" xfId="6" applyNumberFormat="1"/>
    <xf numFmtId="164" fontId="2" fillId="0" borderId="0" xfId="6" applyNumberFormat="1" applyAlignment="1">
      <alignment horizontal="right"/>
    </xf>
    <xf numFmtId="164" fontId="2" fillId="0" borderId="0" xfId="6" applyNumberFormat="1" applyAlignment="1">
      <alignment horizontal="center"/>
    </xf>
    <xf numFmtId="164" fontId="2" fillId="0" borderId="0" xfId="6" applyNumberFormat="1" applyAlignment="1">
      <alignment horizontal="center"/>
    </xf>
    <xf numFmtId="164" fontId="3" fillId="0" borderId="5" xfId="6" applyNumberFormat="1" applyFont="1" applyBorder="1" applyAlignment="1">
      <alignment horizontal="center" vertical="center" wrapText="1"/>
    </xf>
    <xf numFmtId="164" fontId="2" fillId="0" borderId="5" xfId="6" applyNumberFormat="1" applyBorder="1" applyAlignment="1">
      <alignment horizontal="center"/>
    </xf>
    <xf numFmtId="164" fontId="3" fillId="0" borderId="0" xfId="6" applyNumberFormat="1" applyFont="1" applyAlignment="1">
      <alignment horizontal="center"/>
    </xf>
    <xf numFmtId="164" fontId="3" fillId="0" borderId="0" xfId="6" applyNumberFormat="1" applyFont="1" applyAlignment="1">
      <alignment horizontal="center" vertical="center" wrapText="1"/>
    </xf>
    <xf numFmtId="164" fontId="2" fillId="0" borderId="1" xfId="6" applyNumberFormat="1" applyBorder="1" applyAlignment="1">
      <alignment horizontal="center"/>
    </xf>
    <xf numFmtId="164" fontId="3" fillId="0" borderId="0" xfId="6" applyNumberFormat="1" applyFont="1"/>
    <xf numFmtId="164" fontId="3" fillId="0" borderId="0" xfId="8" applyNumberFormat="1" applyFont="1"/>
    <xf numFmtId="164" fontId="3" fillId="0" borderId="0" xfId="9" applyNumberFormat="1" applyFont="1"/>
    <xf numFmtId="164" fontId="2" fillId="0" borderId="0" xfId="9" applyNumberFormat="1"/>
    <xf numFmtId="164" fontId="2" fillId="0" borderId="0" xfId="8" applyNumberFormat="1" applyFont="1"/>
    <xf numFmtId="0" fontId="3" fillId="0" borderId="0" xfId="6" applyFont="1"/>
    <xf numFmtId="164" fontId="2" fillId="0" borderId="1" xfId="9" applyNumberFormat="1" applyBorder="1"/>
    <xf numFmtId="164" fontId="3" fillId="0" borderId="3" xfId="9" applyNumberFormat="1" applyFont="1" applyBorder="1"/>
    <xf numFmtId="169" fontId="2" fillId="0" borderId="0" xfId="6" applyNumberFormat="1"/>
    <xf numFmtId="0" fontId="13" fillId="0" borderId="0" xfId="6" applyFont="1"/>
    <xf numFmtId="165" fontId="3" fillId="0" borderId="0" xfId="10" applyNumberFormat="1" applyFont="1" applyAlignment="1">
      <alignment vertical="center"/>
    </xf>
    <xf numFmtId="165" fontId="6" fillId="0" borderId="0" xfId="10" applyNumberFormat="1" applyFont="1" applyAlignment="1">
      <alignment horizontal="center" vertical="center"/>
    </xf>
    <xf numFmtId="165" fontId="2" fillId="0" borderId="0" xfId="11" applyNumberFormat="1"/>
    <xf numFmtId="165" fontId="2" fillId="0" borderId="0" xfId="11" applyNumberFormat="1" applyAlignment="1">
      <alignment horizontal="left"/>
    </xf>
    <xf numFmtId="165" fontId="3" fillId="0" borderId="0" xfId="11" applyNumberFormat="1" applyFont="1" applyAlignment="1">
      <alignment horizontal="left"/>
    </xf>
    <xf numFmtId="0" fontId="6" fillId="0" borderId="0" xfId="12" applyFont="1" applyAlignment="1">
      <alignment horizontal="center"/>
    </xf>
    <xf numFmtId="165" fontId="2" fillId="0" borderId="0" xfId="11" applyNumberFormat="1" applyAlignment="1">
      <alignment horizontal="right" wrapText="1"/>
    </xf>
    <xf numFmtId="165" fontId="3" fillId="0" borderId="1" xfId="11" applyNumberFormat="1" applyFont="1" applyBorder="1" applyAlignment="1">
      <alignment horizontal="center"/>
    </xf>
    <xf numFmtId="14" fontId="3" fillId="0" borderId="1" xfId="1" quotePrefix="1" applyNumberFormat="1" applyFont="1" applyBorder="1" applyAlignment="1">
      <alignment horizontal="right" wrapText="1"/>
    </xf>
    <xf numFmtId="14" fontId="3" fillId="0" borderId="0" xfId="1" applyNumberFormat="1" applyFont="1" applyAlignment="1">
      <alignment vertical="center" wrapText="1"/>
    </xf>
    <xf numFmtId="15" fontId="3" fillId="0" borderId="1" xfId="1" quotePrefix="1" applyNumberFormat="1" applyFont="1" applyBorder="1" applyAlignment="1">
      <alignment horizontal="right" wrapText="1"/>
    </xf>
    <xf numFmtId="165" fontId="2" fillId="0" borderId="0" xfId="11" applyNumberFormat="1" applyAlignment="1">
      <alignment horizontal="center"/>
    </xf>
    <xf numFmtId="165" fontId="3" fillId="0" borderId="0" xfId="11" applyNumberFormat="1" applyFont="1"/>
    <xf numFmtId="164" fontId="2" fillId="0" borderId="0" xfId="11" applyNumberFormat="1"/>
    <xf numFmtId="164" fontId="3" fillId="0" borderId="0" xfId="11" applyNumberFormat="1" applyFont="1"/>
    <xf numFmtId="164" fontId="2" fillId="0" borderId="0" xfId="12" applyNumberFormat="1" applyFont="1"/>
    <xf numFmtId="164" fontId="2" fillId="0" borderId="0" xfId="12" applyNumberFormat="1" applyFont="1" applyAlignment="1">
      <alignment vertical="center"/>
    </xf>
    <xf numFmtId="164" fontId="2" fillId="0" borderId="0" xfId="12" applyNumberFormat="1" applyFont="1" applyAlignment="1">
      <alignment horizontal="center"/>
    </xf>
    <xf numFmtId="164" fontId="3" fillId="0" borderId="2" xfId="11" applyNumberFormat="1" applyFont="1" applyBorder="1"/>
    <xf numFmtId="165" fontId="2" fillId="0" borderId="0" xfId="11" applyNumberFormat="1" applyAlignment="1">
      <alignment horizontal="left" indent="1"/>
    </xf>
    <xf numFmtId="165" fontId="2" fillId="0" borderId="0" xfId="11" applyNumberFormat="1" applyAlignment="1">
      <alignment horizontal="left" indent="2"/>
    </xf>
    <xf numFmtId="165" fontId="15" fillId="0" borderId="0" xfId="11" applyNumberFormat="1" applyFont="1"/>
    <xf numFmtId="165" fontId="15" fillId="0" borderId="0" xfId="11" applyNumberFormat="1" applyFont="1" applyAlignment="1">
      <alignment horizontal="center"/>
    </xf>
    <xf numFmtId="164" fontId="3" fillId="0" borderId="3" xfId="11" applyNumberFormat="1" applyFont="1" applyBorder="1"/>
    <xf numFmtId="165" fontId="2" fillId="0" borderId="0" xfId="11" applyNumberFormat="1" applyAlignment="1">
      <alignment horizontal="center"/>
    </xf>
    <xf numFmtId="164" fontId="2" fillId="0" borderId="0" xfId="11" applyNumberFormat="1" applyAlignment="1">
      <alignment horizontal="center"/>
    </xf>
    <xf numFmtId="165" fontId="4" fillId="0" borderId="0" xfId="11" applyNumberFormat="1" applyFont="1"/>
    <xf numFmtId="164" fontId="4" fillId="0" borderId="0" xfId="11" applyNumberFormat="1" applyFont="1"/>
  </cellXfs>
  <cellStyles count="14">
    <cellStyle name="% 3" xfId="4" xr:uid="{31B758FE-2BF0-44D1-8D75-86248C3D5519}"/>
    <cellStyle name="Comma 2" xfId="8" xr:uid="{F0F79A29-D51F-4AD2-9AC5-F2DF3FD19F89}"/>
    <cellStyle name="Comma_notas" xfId="9" xr:uid="{0348FDDA-6F35-49BF-83A4-05755F0C2307}"/>
    <cellStyle name="Normal" xfId="0" builtinId="0"/>
    <cellStyle name="Normal 2" xfId="3" xr:uid="{486F78EE-108A-4EFB-89D1-58E0FADD5D0F}"/>
    <cellStyle name="Normal 2 2" xfId="13" xr:uid="{5CA44C3D-BD6B-47CD-B445-08D628E2E450}"/>
    <cellStyle name="Normal 3" xfId="1" xr:uid="{8C891F4E-740D-44C9-AF08-44F806D91BAC}"/>
    <cellStyle name="Normal 5" xfId="2" xr:uid="{F782086F-7A6B-4EDB-AABD-E8A1228F682C}"/>
    <cellStyle name="Normal_Dfc-i-c 2" xfId="11" xr:uid="{AE1E0FDB-1052-44A2-BBE8-8955C0901556}"/>
    <cellStyle name="Normal_fcx_cons Imobil ing-02" xfId="10" xr:uid="{793D8760-37B0-46FC-B3DA-431D52606E59}"/>
    <cellStyle name="Normal_FD Fin Statements JUN06_Final" xfId="12" xr:uid="{0E415B4B-0374-4E08-8B65-E6D348B9AC4B}"/>
    <cellStyle name="Normal_notas" xfId="6" xr:uid="{C42A8F02-93CD-42A6-A3C4-6869A54C4518}"/>
    <cellStyle name="Normal_notas 2" xfId="7" xr:uid="{1DF269E4-1D88-4DB1-8298-9C2A72A0A75D}"/>
    <cellStyle name="Percent 2" xfId="5" xr:uid="{F084DE61-775E-4EB1-B06E-2A41041DA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odtcmddfs01\data2$\Corporate-back-office\Contabilidad\03%20CUENTAS%20ANUALES\A&#209;O%202018\00%20ORES\31.12.2018\01%20Individuales\ORES%20FS%20and%20Notes_dic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5600%20An&#225;lise%20ao%20Impairment%20das%20Propriedades%20em%20Curs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llejodo001\AppData\Local\Aura\6.0\Files\5\AF\fb4eff5c-fd0b-e811-b2c1-e4a7a0667339000000000000000000124038\fb4eff5c-fd0b-e811-b2c1-e4a7a066733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RON~1\AppData\Local\Temp\notesF3B52A\SL%20-%20Determine%20audit%20strategy%20and%20plan%20-%201106201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ncy%20yang\Documents\My%20file\Job\Smart%20Lite\working%20paper\Tier%201\Tie%201%20final\PSL%20-%20Initial%20audit%20engagements%20-%20030520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Documentos\AAClientes\Ano2002\ASonaeSgps\30Jun02\Consolidado\CONTAS_NIV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500%20Teste%20ao%20Impairment%20do%20Goodwill%2031.12.2009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es\Clientes%202005\Sonae%20Sierra\Consolidado\31.12.2005\Reconcilia&#231;&#245;es%20POC-IAS\dez-05\Tratados\Recon_poc_ias_mad-dez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oaopsilva\Desktop\24%20Reconcilia&#231;&#227;o%20POC%20IAS%20-%20Torre%20Ociden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omaia\public$\Auditores\2005\Reconvers&#245;es\Jun-05\Recon_poc_ias_algarve-jun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INDEX_notas"/>
      <sheetName val="FCX"/>
      <sheetName val="balance output"/>
      <sheetName val="bal (by company)"/>
      <sheetName val="BAL"/>
      <sheetName val="Resultado output"/>
      <sheetName val="Result (by company)"/>
      <sheetName val="Bal18_Activo"/>
      <sheetName val="Bal18_Pasivo"/>
      <sheetName val="Bal18_values"/>
      <sheetName val="P&amp;L18_values"/>
      <sheetName val="Result Global output"/>
      <sheetName val="Patrimonio neto output"/>
      <sheetName val="EFE  output"/>
      <sheetName val="P&amp;L"/>
      <sheetName val="PPA"/>
      <sheetName val="BAL (Blackstones)"/>
      <sheetName val="Filiales"/>
      <sheetName val="EFE  output (2)"/>
      <sheetName val="Vidas útiles estimadas"/>
      <sheetName val="ratio apalancamiento"/>
      <sheetName val="Segmentos P&amp;L"/>
      <sheetName val="Segmentos Bal"/>
      <sheetName val="Combinaciones negocio vf"/>
      <sheetName val="Combinaciones negocio"/>
      <sheetName val="Invers Inmobiliarias"/>
      <sheetName val="Sheet1"/>
      <sheetName val="Invers Inmobiliarias por Ca"/>
      <sheetName val="Detail invers.inmovil"/>
      <sheetName val="Ingresos e gastos Inver Inmo"/>
      <sheetName val="adhoc-ingresos"/>
      <sheetName val="Inver Inm (antiguidad)"/>
      <sheetName val="Instrum Financ (categoria)"/>
      <sheetName val="Instrum Financ (vencimiento)"/>
      <sheetName val="Partic.en emp.grupo"/>
      <sheetName val="patrim.neto emp.grupo"/>
      <sheetName val="Garantias &amp; AJD"/>
      <sheetName val="Partidas a cobrar"/>
      <sheetName val="Deudores (antiguid)"/>
      <sheetName val="Otros Deudores"/>
      <sheetName val="OTROS ACTIVOS"/>
      <sheetName val="Efectivo"/>
      <sheetName val="CAPITAL"/>
      <sheetName val="Reservas"/>
      <sheetName val="Distribuicion Result"/>
      <sheetName val="Partidas a pagar"/>
      <sheetName val="ACREEDORES COMERCIALES"/>
      <sheetName val="OTROS PASIVOS"/>
      <sheetName val="PMP"/>
      <sheetName val="Ingresos"/>
      <sheetName val="Resultados Financieros"/>
      <sheetName val="Gastos Personal"/>
      <sheetName val="Retribuciones por sexos"/>
      <sheetName val="Gastos Explotación"/>
      <sheetName val="ad-hoc-Gastos"/>
      <sheetName val="Conciliacion imposto"/>
      <sheetName val="Impuesto"/>
      <sheetName val="Administr Publicas (saldos)"/>
      <sheetName val="Partes vinculadas"/>
      <sheetName val="Inmuebles"/>
      <sheetName val="Inmuebles2"/>
      <sheetName val="H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5600 Avaliacoes"/>
      <sheetName val="R-5601 Detalhe PI curso"/>
      <sheetName val="XREF"/>
      <sheetName val="Tickmarks"/>
      <sheetName val="Detalhe"/>
      <sheetName val="Avaliacoes"/>
      <sheetName val="Contributos Hyperion"/>
      <sheetName val="PBC Dez.06"/>
      <sheetName val="CWHB Total Jun06"/>
      <sheetName val="PBC 30.06"/>
      <sheetName val="CWHB Total Dez05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Combinación de Negocios"/>
      <sheetName val="Escritura de CV"/>
      <sheetName val="Nota EEFFCC"/>
      <sheetName val="BS - Final - 16.05.17"/>
      <sheetName val="BS -Prov. - 16.05.17"/>
    </sheetNames>
    <sheetDataSet>
      <sheetData sheetId="0">
        <row r="13">
          <cell r="K13" t="b">
            <v>0</v>
          </cell>
        </row>
        <row r="14">
          <cell r="K14" t="b">
            <v>0</v>
          </cell>
        </row>
        <row r="25">
          <cell r="K25" t="b">
            <v>0</v>
          </cell>
        </row>
        <row r="26">
          <cell r="K26" t="b">
            <v>0</v>
          </cell>
        </row>
        <row r="35">
          <cell r="K35" t="b">
            <v>0</v>
          </cell>
        </row>
        <row r="36">
          <cell r="K36" t="b">
            <v>0</v>
          </cell>
        </row>
        <row r="37">
          <cell r="D37" t="str">
            <v>Nature and details of relationship:</v>
          </cell>
        </row>
        <row r="40">
          <cell r="E40" t="str">
            <v>Relationship has no significant impact on business combination, or</v>
          </cell>
          <cell r="K40" t="b">
            <v>0</v>
          </cell>
        </row>
        <row r="44">
          <cell r="E44" t="str">
            <v>Relationship has a significant impact on business combination - performed each of the following:</v>
          </cell>
          <cell r="K44" t="b">
            <v>0</v>
          </cell>
        </row>
        <row r="45">
          <cell r="E45" t="str">
            <v></v>
          </cell>
          <cell r="F45" t="str">
            <v>Assessed impact on the cost of the business combination in EGA 'Test the cost of the business combination' and provided link</v>
          </cell>
        </row>
        <row r="46">
          <cell r="E46" t="str">
            <v></v>
          </cell>
          <cell r="F46" t="str">
            <v>Assessed impact on the fair value of the assets and liabilities acquired in EGA 'Test fair value measurements of assets and liabilities acquired' and provided link</v>
          </cell>
        </row>
        <row r="58">
          <cell r="K58" t="b">
            <v>0</v>
          </cell>
        </row>
        <row r="59">
          <cell r="K59" t="b">
            <v>0</v>
          </cell>
        </row>
      </sheetData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Planning meeting"/>
    </sheetNames>
    <sheetDataSet>
      <sheetData sheetId="0">
        <row r="113">
          <cell r="L113" t="b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PSL - Initial audit engagements"/>
    </sheetNames>
    <sheetDataSet>
      <sheetData sheetId="0">
        <row r="39">
          <cell r="L39" t="b">
            <v>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ONTAS_NIVEL"/>
      <sheetName val="T-42-3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 t="str">
            <v xml:space="preserve"> 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 t="str">
            <v xml:space="preserve"> 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 t="str">
            <v xml:space="preserve"> 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Teste-impairment-goodwill"/>
      <sheetName val="XREF"/>
      <sheetName val="Tickmarks"/>
    </sheetNames>
    <sheetDataSet>
      <sheetData sheetId="0" refreshError="1"/>
      <sheetData sheetId="1">
        <row r="28">
          <cell r="O28">
            <v>49287513.504094996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PL"/>
      <sheetName val="Imputações"/>
      <sheetName val="Reav (2)"/>
      <sheetName val="Detalhe_Imob"/>
      <sheetName val="Avaliações"/>
      <sheetName val="Avaliação"/>
      <sheetName val="Reav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Europe 2007"/>
      <sheetName val="Imputações(NA)"/>
      <sheetName val="Imob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DR"/>
      <sheetName val="Imputações"/>
      <sheetName val="Avaliação"/>
      <sheetName val="Reav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B62E-19B8-4CA7-8538-6D9FD3796D2D}">
  <sheetPr>
    <tabColor rgb="FF0099FF"/>
  </sheetPr>
  <dimension ref="A1:GN126"/>
  <sheetViews>
    <sheetView showGridLines="0" tabSelected="1" zoomScale="80" zoomScaleNormal="80" workbookViewId="0">
      <selection activeCell="D3" sqref="D3"/>
    </sheetView>
  </sheetViews>
  <sheetFormatPr defaultColWidth="7.42578125" defaultRowHeight="12.75" outlineLevelRow="1" outlineLevelCol="1"/>
  <cols>
    <col min="1" max="1" width="6.85546875" style="1" customWidth="1"/>
    <col min="2" max="3" width="2.85546875" style="3" customWidth="1"/>
    <col min="4" max="4" width="67" style="3" customWidth="1"/>
    <col min="5" max="5" width="1.7109375" style="3" customWidth="1"/>
    <col min="6" max="6" width="7.42578125" style="10" outlineLevel="1"/>
    <col min="7" max="7" width="1.28515625" style="3" customWidth="1" outlineLevel="1"/>
    <col min="8" max="8" width="16.7109375" style="3" bestFit="1" customWidth="1"/>
    <col min="9" max="9" width="1.140625" style="3" customWidth="1"/>
    <col min="10" max="10" width="16.7109375" style="3" bestFit="1" customWidth="1"/>
    <col min="11" max="16384" width="7.42578125" style="4"/>
  </cols>
  <sheetData>
    <row r="1" spans="2:196">
      <c r="B1" s="2" t="s">
        <v>0</v>
      </c>
      <c r="C1" s="2"/>
      <c r="D1" s="2"/>
      <c r="E1" s="2"/>
      <c r="F1" s="2"/>
      <c r="G1" s="2"/>
      <c r="H1" s="2"/>
      <c r="J1" s="2"/>
    </row>
    <row r="2" spans="2:196"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</row>
    <row r="3" spans="2:196">
      <c r="B3" s="2" t="s">
        <v>1</v>
      </c>
      <c r="F3" s="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</row>
    <row r="4" spans="2:196">
      <c r="B4" s="3" t="s">
        <v>2</v>
      </c>
      <c r="F4" s="3"/>
      <c r="H4" s="8"/>
      <c r="J4" s="8"/>
    </row>
    <row r="5" spans="2:196">
      <c r="B5" s="10"/>
      <c r="C5" s="10"/>
      <c r="D5" s="10"/>
      <c r="E5" s="10"/>
      <c r="G5" s="10"/>
      <c r="H5" s="10"/>
      <c r="I5" s="10"/>
      <c r="J5" s="10"/>
    </row>
    <row r="6" spans="2:196">
      <c r="B6" s="10"/>
      <c r="C6" s="10"/>
      <c r="D6" s="10"/>
      <c r="E6" s="10"/>
      <c r="G6" s="10"/>
      <c r="H6" s="10"/>
      <c r="I6" s="10"/>
      <c r="J6" s="10"/>
    </row>
    <row r="7" spans="2:196">
      <c r="B7" s="11"/>
      <c r="C7" s="11"/>
      <c r="D7" s="12" t="s">
        <v>3</v>
      </c>
      <c r="E7" s="2"/>
      <c r="F7" s="12" t="s">
        <v>4</v>
      </c>
      <c r="G7" s="8"/>
      <c r="H7" s="13" t="s">
        <v>5</v>
      </c>
      <c r="I7" s="14"/>
      <c r="J7" s="13" t="s">
        <v>6</v>
      </c>
    </row>
    <row r="8" spans="2:196">
      <c r="G8" s="10"/>
      <c r="H8" s="10"/>
      <c r="I8" s="10"/>
      <c r="J8" s="10"/>
    </row>
    <row r="9" spans="2:196">
      <c r="B9" s="2" t="s">
        <v>7</v>
      </c>
      <c r="C9" s="2"/>
      <c r="D9" s="2"/>
      <c r="E9" s="2"/>
      <c r="F9" s="8"/>
      <c r="G9" s="2"/>
    </row>
    <row r="10" spans="2:196">
      <c r="C10" s="15" t="s">
        <v>8</v>
      </c>
      <c r="D10" s="16"/>
      <c r="H10" s="2">
        <v>2100</v>
      </c>
      <c r="I10" s="2"/>
      <c r="J10" s="2">
        <v>2520</v>
      </c>
    </row>
    <row r="11" spans="2:196" ht="13.5" hidden="1" customHeight="1" outlineLevel="1">
      <c r="C11" s="18" t="s">
        <v>8</v>
      </c>
      <c r="D11" s="16"/>
      <c r="H11" s="3">
        <v>2100</v>
      </c>
      <c r="J11" s="3">
        <v>2520</v>
      </c>
    </row>
    <row r="12" spans="2:196" ht="13.5" hidden="1" customHeight="1" outlineLevel="1">
      <c r="C12" s="18" t="s">
        <v>9</v>
      </c>
      <c r="D12" s="16"/>
      <c r="H12" s="2">
        <v>0</v>
      </c>
      <c r="I12" s="2"/>
      <c r="J12" s="2">
        <v>0</v>
      </c>
    </row>
    <row r="13" spans="2:196" ht="13.5" hidden="1" customHeight="1" outlineLevel="1">
      <c r="C13" s="2" t="s">
        <v>10</v>
      </c>
      <c r="D13" s="19"/>
      <c r="E13" s="2"/>
      <c r="F13" s="8"/>
      <c r="G13" s="2"/>
      <c r="H13" s="2">
        <v>0</v>
      </c>
      <c r="I13" s="2"/>
      <c r="J13" s="2">
        <v>0</v>
      </c>
    </row>
    <row r="14" spans="2:196" collapsed="1">
      <c r="C14" s="2" t="s">
        <v>11</v>
      </c>
      <c r="F14" s="10">
        <v>5</v>
      </c>
      <c r="H14" s="20">
        <v>193803021</v>
      </c>
      <c r="I14" s="20"/>
      <c r="J14" s="20">
        <v>105680237</v>
      </c>
    </row>
    <row r="15" spans="2:196">
      <c r="C15" s="15" t="s">
        <v>12</v>
      </c>
      <c r="D15" s="16"/>
      <c r="H15" s="22">
        <v>80591961</v>
      </c>
      <c r="I15" s="2"/>
      <c r="J15" s="22">
        <v>70356817</v>
      </c>
    </row>
    <row r="16" spans="2:196">
      <c r="C16" s="18" t="s">
        <v>13</v>
      </c>
      <c r="D16" s="16"/>
      <c r="F16" s="10">
        <v>7</v>
      </c>
      <c r="H16" s="3">
        <v>55130381</v>
      </c>
      <c r="J16" s="3">
        <v>66073872</v>
      </c>
    </row>
    <row r="17" spans="1:10">
      <c r="C17" s="18" t="s">
        <v>14</v>
      </c>
      <c r="D17" s="16"/>
      <c r="F17" s="10" t="s">
        <v>15</v>
      </c>
      <c r="H17" s="3">
        <v>25461580</v>
      </c>
      <c r="J17" s="3">
        <v>4282945</v>
      </c>
    </row>
    <row r="18" spans="1:10">
      <c r="C18" s="15" t="s">
        <v>16</v>
      </c>
      <c r="D18" s="16"/>
      <c r="H18" s="22">
        <v>992230</v>
      </c>
      <c r="J18" s="22">
        <v>452913</v>
      </c>
    </row>
    <row r="19" spans="1:10" ht="13.5" hidden="1" customHeight="1" outlineLevel="1">
      <c r="C19" s="18" t="s">
        <v>17</v>
      </c>
      <c r="D19" s="16"/>
      <c r="H19" s="3">
        <v>0</v>
      </c>
      <c r="J19" s="3">
        <v>0</v>
      </c>
    </row>
    <row r="20" spans="1:10" ht="13.5" hidden="1" customHeight="1" outlineLevel="1" collapsed="1">
      <c r="C20" s="23" t="s">
        <v>18</v>
      </c>
      <c r="D20" s="16"/>
      <c r="H20" s="3">
        <v>0</v>
      </c>
      <c r="J20" s="3">
        <v>0</v>
      </c>
    </row>
    <row r="21" spans="1:10" ht="13.5" customHeight="1" collapsed="1">
      <c r="C21" s="23" t="s">
        <v>19</v>
      </c>
      <c r="D21" s="16"/>
      <c r="F21" s="10" t="s">
        <v>20</v>
      </c>
      <c r="H21" s="3">
        <v>992230</v>
      </c>
      <c r="J21" s="3">
        <v>452913</v>
      </c>
    </row>
    <row r="22" spans="1:10" ht="13.5" hidden="1" customHeight="1" outlineLevel="1">
      <c r="C22" s="2" t="s">
        <v>21</v>
      </c>
      <c r="D22" s="19"/>
      <c r="E22" s="2"/>
      <c r="F22" s="8"/>
      <c r="G22" s="2"/>
      <c r="H22" s="2">
        <v>0</v>
      </c>
      <c r="I22" s="2"/>
      <c r="J22" s="2">
        <v>0</v>
      </c>
    </row>
    <row r="23" spans="1:10" collapsed="1">
      <c r="D23" s="16"/>
      <c r="H23" s="24">
        <v>275389312</v>
      </c>
      <c r="I23" s="2"/>
      <c r="J23" s="24">
        <v>176492487</v>
      </c>
    </row>
    <row r="24" spans="1:10" ht="13.5" hidden="1" customHeight="1" outlineLevel="1"/>
    <row r="25" spans="1:10" collapsed="1">
      <c r="B25" s="2" t="s">
        <v>22</v>
      </c>
      <c r="C25" s="2"/>
      <c r="D25" s="2"/>
      <c r="E25" s="2"/>
      <c r="F25" s="8"/>
      <c r="G25" s="2"/>
      <c r="H25" s="4"/>
      <c r="I25" s="4"/>
      <c r="J25" s="4"/>
    </row>
    <row r="26" spans="1:10">
      <c r="B26" s="2"/>
      <c r="C26" s="15" t="s">
        <v>23</v>
      </c>
      <c r="D26" s="2"/>
      <c r="E26" s="2"/>
      <c r="F26" s="10">
        <v>8</v>
      </c>
      <c r="G26" s="2"/>
      <c r="H26" s="25">
        <f>+H27+H29+H30+H31</f>
        <v>6985731</v>
      </c>
      <c r="I26" s="26"/>
      <c r="J26" s="25">
        <v>262440</v>
      </c>
    </row>
    <row r="27" spans="1:10">
      <c r="C27" s="23" t="s">
        <v>24</v>
      </c>
      <c r="D27" s="4"/>
      <c r="H27" s="3">
        <v>155377</v>
      </c>
      <c r="J27" s="3">
        <v>106550</v>
      </c>
    </row>
    <row r="28" spans="1:10">
      <c r="C28" s="27" t="s">
        <v>25</v>
      </c>
      <c r="D28" s="4"/>
      <c r="F28" s="10">
        <v>6</v>
      </c>
      <c r="H28" s="3">
        <v>155377</v>
      </c>
      <c r="J28" s="3">
        <v>106550</v>
      </c>
    </row>
    <row r="29" spans="1:10">
      <c r="A29" s="28"/>
      <c r="C29" s="23" t="s">
        <v>26</v>
      </c>
      <c r="D29" s="4"/>
      <c r="F29" s="10" t="s">
        <v>27</v>
      </c>
      <c r="H29" s="3">
        <v>588968</v>
      </c>
      <c r="J29" s="3">
        <v>155890</v>
      </c>
    </row>
    <row r="30" spans="1:10">
      <c r="C30" s="23" t="s">
        <v>28</v>
      </c>
      <c r="D30" s="4"/>
      <c r="F30" s="10">
        <v>13</v>
      </c>
      <c r="H30" s="3">
        <v>5148147</v>
      </c>
      <c r="J30" s="3">
        <v>0</v>
      </c>
    </row>
    <row r="31" spans="1:10">
      <c r="C31" s="23" t="s">
        <v>29</v>
      </c>
      <c r="D31" s="4"/>
      <c r="F31" s="10">
        <v>6</v>
      </c>
      <c r="H31" s="3">
        <v>1093239</v>
      </c>
      <c r="J31" s="3">
        <v>0</v>
      </c>
    </row>
    <row r="32" spans="1:10">
      <c r="C32" s="15" t="s">
        <v>30</v>
      </c>
      <c r="D32" s="4"/>
      <c r="F32" s="10" t="s">
        <v>15</v>
      </c>
      <c r="H32" s="22">
        <v>76468666</v>
      </c>
      <c r="I32" s="2"/>
      <c r="J32" s="22">
        <v>311049</v>
      </c>
    </row>
    <row r="33" spans="2:10">
      <c r="C33" s="18" t="s">
        <v>14</v>
      </c>
      <c r="D33" s="4"/>
      <c r="H33" s="3">
        <v>76468666</v>
      </c>
      <c r="J33" s="3">
        <v>311049</v>
      </c>
    </row>
    <row r="34" spans="2:10">
      <c r="C34" s="15" t="s">
        <v>31</v>
      </c>
      <c r="D34" s="4"/>
      <c r="H34" s="22">
        <v>0</v>
      </c>
      <c r="I34" s="2"/>
      <c r="J34" s="22">
        <v>630000</v>
      </c>
    </row>
    <row r="35" spans="2:10">
      <c r="C35" s="23" t="s">
        <v>19</v>
      </c>
      <c r="D35" s="4"/>
      <c r="F35" s="10" t="s">
        <v>32</v>
      </c>
      <c r="H35" s="21">
        <v>0</v>
      </c>
      <c r="J35" s="21">
        <v>630000</v>
      </c>
    </row>
    <row r="36" spans="2:10">
      <c r="C36" s="2" t="s">
        <v>33</v>
      </c>
      <c r="D36" s="26"/>
      <c r="H36" s="2">
        <v>660078</v>
      </c>
      <c r="I36" s="2"/>
      <c r="J36" s="2">
        <v>0</v>
      </c>
    </row>
    <row r="37" spans="2:10">
      <c r="C37" s="2" t="s">
        <v>34</v>
      </c>
      <c r="D37" s="4"/>
      <c r="F37" s="10">
        <v>9</v>
      </c>
      <c r="H37" s="20">
        <v>3969274</v>
      </c>
      <c r="I37" s="20"/>
      <c r="J37" s="20">
        <v>19910689</v>
      </c>
    </row>
    <row r="38" spans="2:10">
      <c r="D38" s="4"/>
      <c r="H38" s="24">
        <f>+H26+H32+H36+H37</f>
        <v>88083749</v>
      </c>
      <c r="I38" s="2"/>
      <c r="J38" s="24">
        <v>21114178</v>
      </c>
    </row>
    <row r="39" spans="2:10" ht="13.5" hidden="1" customHeight="1" outlineLevel="1">
      <c r="D39" s="10"/>
    </row>
    <row r="40" spans="2:10" ht="13.5" hidden="1" customHeight="1" outlineLevel="1">
      <c r="C40" s="3" t="s">
        <v>35</v>
      </c>
      <c r="H40" s="3">
        <v>0</v>
      </c>
      <c r="J40" s="3">
        <v>0</v>
      </c>
    </row>
    <row r="41" spans="2:10" collapsed="1">
      <c r="F41" s="3"/>
    </row>
    <row r="42" spans="2:10" ht="13.5" thickBot="1">
      <c r="B42" s="2" t="s">
        <v>36</v>
      </c>
      <c r="D42" s="4"/>
      <c r="E42" s="2"/>
      <c r="F42" s="8"/>
      <c r="G42" s="26"/>
      <c r="H42" s="30">
        <f>+H38+H23</f>
        <v>363473061</v>
      </c>
      <c r="I42" s="20"/>
      <c r="J42" s="30">
        <v>197606665</v>
      </c>
    </row>
    <row r="43" spans="2:10" ht="13.5" thickTop="1">
      <c r="C43" s="31"/>
      <c r="D43" s="32"/>
      <c r="G43" s="4"/>
      <c r="H43" s="21"/>
      <c r="I43" s="21"/>
      <c r="J43" s="21"/>
    </row>
    <row r="44" spans="2:10">
      <c r="B44" s="26"/>
      <c r="C44" s="11"/>
      <c r="D44" s="11" t="s">
        <v>37</v>
      </c>
      <c r="E44" s="2"/>
      <c r="F44" s="8"/>
      <c r="G44" s="26"/>
      <c r="H44" s="20"/>
      <c r="I44" s="20"/>
      <c r="J44" s="20"/>
    </row>
    <row r="45" spans="2:10">
      <c r="B45" s="4"/>
      <c r="G45" s="4"/>
    </row>
    <row r="46" spans="2:10">
      <c r="B46" s="2" t="s">
        <v>38</v>
      </c>
      <c r="C46" s="2"/>
      <c r="D46" s="2"/>
      <c r="E46" s="2"/>
      <c r="F46" s="8"/>
      <c r="G46" s="26"/>
    </row>
    <row r="47" spans="2:10">
      <c r="B47" s="2"/>
      <c r="C47" s="2" t="s">
        <v>39</v>
      </c>
      <c r="D47" s="2"/>
      <c r="E47" s="2"/>
      <c r="F47" s="8"/>
      <c r="G47" s="26"/>
      <c r="H47" s="22">
        <v>197519819</v>
      </c>
      <c r="I47" s="2"/>
      <c r="J47" s="22">
        <f>+J55</f>
        <v>195501478</v>
      </c>
    </row>
    <row r="48" spans="2:10">
      <c r="C48" s="23" t="s">
        <v>40</v>
      </c>
      <c r="F48" s="10" t="s">
        <v>41</v>
      </c>
      <c r="G48" s="4"/>
      <c r="H48" s="3">
        <v>19669521</v>
      </c>
      <c r="J48" s="3">
        <v>19669521</v>
      </c>
    </row>
    <row r="49" spans="2:10" ht="13.5" hidden="1" customHeight="1" outlineLevel="1">
      <c r="C49" s="23" t="s">
        <v>42</v>
      </c>
      <c r="F49" s="10">
        <v>8</v>
      </c>
      <c r="G49" s="4"/>
      <c r="H49" s="3">
        <v>0</v>
      </c>
      <c r="J49" s="3">
        <v>0</v>
      </c>
    </row>
    <row r="50" spans="2:10" collapsed="1">
      <c r="C50" s="18" t="s">
        <v>43</v>
      </c>
      <c r="F50" s="10" t="s">
        <v>41</v>
      </c>
      <c r="G50" s="4"/>
      <c r="H50" s="3">
        <v>173897781</v>
      </c>
      <c r="J50" s="3">
        <v>175262275</v>
      </c>
    </row>
    <row r="51" spans="2:10" collapsed="1">
      <c r="C51" s="23" t="s">
        <v>44</v>
      </c>
      <c r="G51" s="4"/>
      <c r="H51" s="3">
        <v>-187644</v>
      </c>
      <c r="J51" s="3">
        <v>-187644</v>
      </c>
    </row>
    <row r="52" spans="2:10">
      <c r="C52" s="23" t="s">
        <v>45</v>
      </c>
      <c r="D52" s="33"/>
      <c r="F52" s="10" t="s">
        <v>46</v>
      </c>
      <c r="G52" s="4"/>
      <c r="H52" s="3">
        <v>6935720</v>
      </c>
      <c r="I52" s="4"/>
      <c r="J52" s="3">
        <v>757326</v>
      </c>
    </row>
    <row r="53" spans="2:10" ht="13.5" customHeight="1">
      <c r="C53" s="3" t="s">
        <v>47</v>
      </c>
      <c r="G53" s="4"/>
      <c r="H53" s="3">
        <v>-2795559</v>
      </c>
      <c r="J53" s="3">
        <v>0</v>
      </c>
    </row>
    <row r="54" spans="2:10" ht="13.5" hidden="1" customHeight="1" outlineLevel="1">
      <c r="C54" s="17" t="s">
        <v>48</v>
      </c>
      <c r="G54" s="4"/>
      <c r="H54" s="3">
        <v>0</v>
      </c>
      <c r="J54" s="3">
        <v>0</v>
      </c>
    </row>
    <row r="55" spans="2:10" collapsed="1">
      <c r="D55" s="23"/>
      <c r="G55" s="4"/>
      <c r="H55" s="24">
        <v>197519819</v>
      </c>
      <c r="I55" s="26"/>
      <c r="J55" s="24">
        <v>195501478</v>
      </c>
    </row>
    <row r="56" spans="2:10" ht="13.5" hidden="1" customHeight="1" outlineLevel="1">
      <c r="G56" s="4"/>
    </row>
    <row r="57" spans="2:10" collapsed="1">
      <c r="B57" s="2"/>
      <c r="C57" s="2" t="s">
        <v>49</v>
      </c>
      <c r="D57" s="2"/>
      <c r="E57" s="2"/>
      <c r="F57" s="8"/>
      <c r="G57" s="26"/>
      <c r="H57" s="4"/>
      <c r="I57" s="4"/>
      <c r="J57" s="4"/>
    </row>
    <row r="58" spans="2:10">
      <c r="B58" s="2"/>
      <c r="C58" s="2"/>
      <c r="D58" s="2" t="s">
        <v>50</v>
      </c>
      <c r="E58" s="2"/>
      <c r="F58" s="10" t="s">
        <v>51</v>
      </c>
      <c r="G58" s="26"/>
      <c r="H58" s="22">
        <v>162108983</v>
      </c>
      <c r="I58" s="2"/>
      <c r="J58" s="22">
        <v>1464144</v>
      </c>
    </row>
    <row r="59" spans="2:10">
      <c r="D59" s="23" t="s">
        <v>52</v>
      </c>
      <c r="G59" s="4"/>
      <c r="H59" s="3">
        <v>158979142</v>
      </c>
      <c r="J59" s="3">
        <v>0</v>
      </c>
    </row>
    <row r="60" spans="2:10" ht="13.5" hidden="1" customHeight="1" outlineLevel="1">
      <c r="D60" s="18" t="s">
        <v>53</v>
      </c>
      <c r="G60" s="4"/>
      <c r="H60" s="3">
        <v>0</v>
      </c>
      <c r="J60" s="3">
        <v>0</v>
      </c>
    </row>
    <row r="61" spans="2:10" ht="13.5" hidden="1" customHeight="1" outlineLevel="1">
      <c r="D61" s="23" t="s">
        <v>54</v>
      </c>
      <c r="F61" s="4"/>
      <c r="G61" s="4"/>
      <c r="H61" s="3">
        <v>0</v>
      </c>
      <c r="J61" s="3">
        <v>0</v>
      </c>
    </row>
    <row r="62" spans="2:10" collapsed="1">
      <c r="D62" s="23" t="s">
        <v>55</v>
      </c>
      <c r="G62" s="4"/>
      <c r="H62" s="3">
        <v>3129841</v>
      </c>
      <c r="J62" s="3">
        <v>1464144</v>
      </c>
    </row>
    <row r="63" spans="2:10" ht="13.5" hidden="1" customHeight="1" outlineLevel="1">
      <c r="D63" s="17" t="s">
        <v>56</v>
      </c>
      <c r="G63" s="4"/>
      <c r="H63" s="3">
        <v>0</v>
      </c>
      <c r="J63" s="3">
        <v>0</v>
      </c>
    </row>
    <row r="64" spans="2:10" ht="13.5" hidden="1" customHeight="1" outlineLevel="1">
      <c r="D64" s="3" t="s">
        <v>57</v>
      </c>
      <c r="G64" s="4"/>
      <c r="H64" s="3">
        <v>0</v>
      </c>
      <c r="J64" s="3">
        <v>0</v>
      </c>
    </row>
    <row r="65" spans="1:10" collapsed="1">
      <c r="G65" s="4"/>
      <c r="H65" s="24">
        <v>162108983</v>
      </c>
      <c r="I65" s="2"/>
      <c r="J65" s="24">
        <v>1464144</v>
      </c>
    </row>
    <row r="66" spans="1:10" ht="13.5" hidden="1" customHeight="1" outlineLevel="1">
      <c r="G66" s="4"/>
    </row>
    <row r="67" spans="1:10" collapsed="1">
      <c r="C67" s="2" t="s">
        <v>58</v>
      </c>
      <c r="D67" s="2"/>
      <c r="E67" s="2"/>
      <c r="F67" s="8"/>
      <c r="G67" s="26"/>
      <c r="H67" s="4"/>
      <c r="I67" s="4"/>
      <c r="J67" s="4"/>
    </row>
    <row r="68" spans="1:10">
      <c r="B68" s="2"/>
      <c r="C68" s="2"/>
      <c r="D68" s="2" t="s">
        <v>59</v>
      </c>
      <c r="E68" s="2"/>
      <c r="F68" s="8"/>
      <c r="G68" s="26"/>
      <c r="H68" s="22">
        <v>388384</v>
      </c>
      <c r="I68" s="2"/>
      <c r="J68" s="22">
        <v>0</v>
      </c>
    </row>
    <row r="69" spans="1:10">
      <c r="D69" s="23" t="s">
        <v>52</v>
      </c>
      <c r="G69" s="4"/>
      <c r="H69" s="3">
        <v>388384</v>
      </c>
      <c r="J69" s="3">
        <v>0</v>
      </c>
    </row>
    <row r="70" spans="1:10" ht="13.5" hidden="1" customHeight="1" outlineLevel="1">
      <c r="D70" s="29" t="s">
        <v>60</v>
      </c>
      <c r="E70" s="4"/>
      <c r="G70" s="4"/>
      <c r="H70" s="3">
        <v>0</v>
      </c>
      <c r="J70" s="3">
        <v>0</v>
      </c>
    </row>
    <row r="71" spans="1:10" ht="13.5" hidden="1" customHeight="1" outlineLevel="1">
      <c r="B71" s="16"/>
      <c r="D71" s="23" t="s">
        <v>61</v>
      </c>
      <c r="F71" s="4"/>
      <c r="G71" s="4"/>
      <c r="H71" s="3">
        <v>0</v>
      </c>
      <c r="J71" s="3">
        <v>0</v>
      </c>
    </row>
    <row r="72" spans="1:10" ht="13.5" hidden="1" customHeight="1" outlineLevel="1">
      <c r="D72" s="17" t="s">
        <v>56</v>
      </c>
      <c r="E72" s="4"/>
      <c r="G72" s="4"/>
      <c r="H72" s="3">
        <v>0</v>
      </c>
      <c r="J72" s="3">
        <v>0</v>
      </c>
    </row>
    <row r="73" spans="1:10" ht="13.5" hidden="1" customHeight="1" outlineLevel="1">
      <c r="D73" s="3" t="s">
        <v>62</v>
      </c>
      <c r="F73" s="4"/>
      <c r="G73" s="4"/>
      <c r="H73" s="3">
        <v>0</v>
      </c>
      <c r="J73" s="3">
        <v>0</v>
      </c>
    </row>
    <row r="74" spans="1:10" collapsed="1">
      <c r="D74" s="2" t="s">
        <v>63</v>
      </c>
      <c r="F74" s="4">
        <v>11</v>
      </c>
      <c r="G74" s="4"/>
      <c r="H74" s="22">
        <f>+H75+H77+H78+H79</f>
        <v>3455875</v>
      </c>
      <c r="I74" s="2"/>
      <c r="J74" s="22">
        <v>641043</v>
      </c>
    </row>
    <row r="75" spans="1:10">
      <c r="A75" s="28"/>
      <c r="D75" s="23" t="s">
        <v>64</v>
      </c>
      <c r="F75" s="10" t="s">
        <v>27</v>
      </c>
      <c r="G75" s="4"/>
      <c r="H75" s="3">
        <v>277205</v>
      </c>
      <c r="J75" s="3">
        <v>330718</v>
      </c>
    </row>
    <row r="76" spans="1:10" ht="13.5" hidden="1" customHeight="1" outlineLevel="1">
      <c r="D76" s="23" t="s">
        <v>65</v>
      </c>
      <c r="G76" s="4"/>
      <c r="H76" s="3">
        <v>0</v>
      </c>
      <c r="J76" s="3">
        <v>0</v>
      </c>
    </row>
    <row r="77" spans="1:10" collapsed="1">
      <c r="B77" s="16"/>
      <c r="D77" s="23" t="s">
        <v>66</v>
      </c>
      <c r="F77" s="10">
        <v>6</v>
      </c>
      <c r="G77" s="4"/>
      <c r="H77" s="3">
        <f>2459245-1</f>
        <v>2459244</v>
      </c>
      <c r="J77" s="3">
        <v>86564</v>
      </c>
    </row>
    <row r="78" spans="1:10">
      <c r="B78" s="16"/>
      <c r="D78" s="23" t="s">
        <v>67</v>
      </c>
      <c r="F78" s="10">
        <v>6</v>
      </c>
      <c r="G78" s="4"/>
      <c r="H78" s="3">
        <v>4664</v>
      </c>
      <c r="J78" s="3">
        <v>424</v>
      </c>
    </row>
    <row r="79" spans="1:10">
      <c r="D79" s="23" t="s">
        <v>68</v>
      </c>
      <c r="F79" s="10">
        <v>13</v>
      </c>
      <c r="G79" s="4"/>
      <c r="H79" s="3">
        <v>714762</v>
      </c>
      <c r="J79" s="3">
        <v>223337</v>
      </c>
    </row>
    <row r="80" spans="1:10" ht="13.5" hidden="1" customHeight="1" outlineLevel="1">
      <c r="B80" s="16"/>
      <c r="D80" s="2" t="s">
        <v>33</v>
      </c>
      <c r="F80" s="10">
        <v>10</v>
      </c>
      <c r="G80" s="4"/>
      <c r="H80" s="2">
        <v>0</v>
      </c>
      <c r="I80" s="2"/>
      <c r="J80" s="2">
        <v>0</v>
      </c>
    </row>
    <row r="81" spans="2:10" collapsed="1">
      <c r="G81" s="4"/>
      <c r="H81" s="24">
        <f>+H74+H68</f>
        <v>3844259</v>
      </c>
      <c r="I81" s="2"/>
      <c r="J81" s="24">
        <v>641043</v>
      </c>
    </row>
    <row r="82" spans="2:10" ht="13.5" hidden="1" customHeight="1" outlineLevel="1">
      <c r="D82" s="3" t="s">
        <v>69</v>
      </c>
      <c r="G82" s="4"/>
      <c r="H82" s="3">
        <v>0</v>
      </c>
      <c r="J82" s="3">
        <v>0</v>
      </c>
    </row>
    <row r="83" spans="2:10" collapsed="1">
      <c r="G83" s="4"/>
    </row>
    <row r="84" spans="2:10" ht="13.5" thickBot="1">
      <c r="B84" s="2" t="s">
        <v>70</v>
      </c>
      <c r="D84" s="4"/>
      <c r="E84" s="2"/>
      <c r="F84" s="8"/>
      <c r="G84" s="26"/>
      <c r="H84" s="30">
        <f>+H81+H65+H55</f>
        <v>363473061</v>
      </c>
      <c r="I84" s="20"/>
      <c r="J84" s="30">
        <v>197606665</v>
      </c>
    </row>
    <row r="85" spans="2:10" ht="13.5" thickTop="1">
      <c r="B85" s="10"/>
      <c r="H85" s="4"/>
      <c r="I85" s="4"/>
      <c r="J85" s="4"/>
    </row>
    <row r="86" spans="2:10">
      <c r="B86" s="10"/>
      <c r="H86" s="4"/>
      <c r="I86" s="4"/>
      <c r="J86" s="4"/>
    </row>
    <row r="87" spans="2:10">
      <c r="B87" s="35" t="s">
        <v>71</v>
      </c>
      <c r="C87" s="35"/>
      <c r="D87" s="35"/>
      <c r="E87" s="35"/>
      <c r="F87" s="35"/>
      <c r="G87" s="35"/>
      <c r="H87" s="35"/>
      <c r="I87" s="35"/>
      <c r="J87" s="35"/>
    </row>
    <row r="88" spans="2:10">
      <c r="B88" s="35"/>
      <c r="C88" s="35"/>
      <c r="D88" s="35"/>
      <c r="E88" s="35"/>
      <c r="F88" s="35"/>
      <c r="G88" s="35"/>
      <c r="H88" s="35"/>
      <c r="I88" s="35"/>
      <c r="J88" s="35"/>
    </row>
    <row r="89" spans="2:10">
      <c r="D89" s="10"/>
      <c r="H89" s="36"/>
      <c r="I89" s="21"/>
      <c r="J89" s="36"/>
    </row>
    <row r="91" spans="2:10">
      <c r="B91" s="5"/>
      <c r="C91" s="5"/>
      <c r="D91" s="5"/>
      <c r="E91" s="5"/>
      <c r="F91" s="5"/>
    </row>
    <row r="92" spans="2:10">
      <c r="E92" s="33"/>
      <c r="G92" s="33"/>
      <c r="H92" s="33"/>
      <c r="J92" s="33"/>
    </row>
    <row r="93" spans="2:10">
      <c r="E93" s="33"/>
      <c r="G93" s="33"/>
      <c r="H93" s="33"/>
      <c r="J93" s="33"/>
    </row>
    <row r="94" spans="2:10">
      <c r="D94" s="20"/>
      <c r="E94" s="16"/>
      <c r="G94" s="33"/>
      <c r="H94" s="38"/>
      <c r="I94" s="38"/>
      <c r="J94" s="38"/>
    </row>
    <row r="95" spans="2:10">
      <c r="E95" s="39"/>
      <c r="I95" s="21"/>
    </row>
    <row r="96" spans="2:10">
      <c r="C96" s="19"/>
    </row>
    <row r="97" spans="1:10">
      <c r="C97" s="2"/>
    </row>
    <row r="98" spans="1:10">
      <c r="C98" s="2"/>
      <c r="H98" s="40"/>
      <c r="J98" s="40"/>
    </row>
    <row r="99" spans="1:10" s="37" customFormat="1">
      <c r="A99" s="1"/>
      <c r="B99" s="3"/>
      <c r="C99" s="2"/>
      <c r="D99" s="3"/>
      <c r="E99" s="3"/>
      <c r="F99" s="10"/>
      <c r="G99" s="3"/>
      <c r="H99" s="3"/>
      <c r="I99" s="3"/>
      <c r="J99" s="3"/>
    </row>
    <row r="103" spans="1:10">
      <c r="J103" s="34"/>
    </row>
    <row r="108" spans="1:10">
      <c r="B108" s="4"/>
      <c r="C108" s="4"/>
      <c r="D108" s="4"/>
      <c r="E108" s="4"/>
      <c r="F108" s="4"/>
      <c r="G108" s="4"/>
      <c r="H108" s="4"/>
      <c r="I108" s="4"/>
      <c r="J108" s="4"/>
    </row>
    <row r="109" spans="1:10">
      <c r="B109" s="4"/>
      <c r="C109" s="4"/>
      <c r="D109" s="4"/>
      <c r="E109" s="4"/>
      <c r="F109" s="4"/>
      <c r="G109" s="4"/>
      <c r="H109" s="4"/>
      <c r="I109" s="4"/>
      <c r="J109" s="4"/>
    </row>
    <row r="110" spans="1:10">
      <c r="B110" s="4"/>
      <c r="C110" s="4"/>
      <c r="D110" s="4"/>
      <c r="E110" s="4"/>
      <c r="F110" s="4"/>
      <c r="G110" s="4"/>
      <c r="H110" s="4"/>
      <c r="I110" s="4"/>
      <c r="J110" s="4"/>
    </row>
    <row r="111" spans="1:10">
      <c r="B111" s="4"/>
      <c r="C111" s="4"/>
      <c r="D111" s="4"/>
      <c r="E111" s="4"/>
      <c r="F111" s="4"/>
      <c r="G111" s="4"/>
      <c r="H111" s="4"/>
      <c r="I111" s="4"/>
      <c r="J111" s="4"/>
    </row>
    <row r="112" spans="1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</sheetData>
  <mergeCells count="3">
    <mergeCell ref="B2:I2"/>
    <mergeCell ref="B87:J88"/>
    <mergeCell ref="B91:F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CE46-2280-46AE-93A4-DA02737A475C}">
  <sheetPr>
    <tabColor rgb="FF0099FF"/>
  </sheetPr>
  <dimension ref="A1:AE54"/>
  <sheetViews>
    <sheetView showGridLines="0" zoomScale="80" zoomScaleNormal="80" workbookViewId="0">
      <selection activeCell="K12" sqref="K12:K13"/>
    </sheetView>
  </sheetViews>
  <sheetFormatPr defaultColWidth="7.42578125" defaultRowHeight="12.75" outlineLevelRow="1" outlineLevelCol="1"/>
  <cols>
    <col min="1" max="1" width="3" style="16" customWidth="1"/>
    <col min="2" max="2" width="71.140625" style="16" customWidth="1"/>
    <col min="3" max="3" width="1.7109375" style="16" customWidth="1" outlineLevel="1"/>
    <col min="4" max="4" width="10.7109375" style="16" customWidth="1" outlineLevel="1"/>
    <col min="5" max="5" width="1.7109375" style="16" customWidth="1"/>
    <col min="6" max="6" width="15.28515625" style="16" bestFit="1" customWidth="1"/>
    <col min="7" max="7" width="0.85546875" style="16" customWidth="1" outlineLevel="1"/>
    <col min="8" max="8" width="15" style="16" bestFit="1" customWidth="1"/>
    <col min="9" max="10" width="22.5703125" style="16" customWidth="1"/>
    <col min="11" max="16384" width="7.42578125" style="4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2" t="s">
        <v>73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2" t="s">
        <v>74</v>
      </c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16" t="s">
        <v>2</v>
      </c>
      <c r="F5" s="8"/>
      <c r="H5" s="8"/>
      <c r="I5" s="8"/>
      <c r="J5" s="8"/>
    </row>
    <row r="6" spans="1:10">
      <c r="A6" s="44"/>
      <c r="B6" s="44"/>
      <c r="C6" s="44"/>
      <c r="D6" s="44"/>
      <c r="E6" s="44"/>
      <c r="G6" s="44"/>
      <c r="I6" s="33"/>
      <c r="J6" s="33"/>
    </row>
    <row r="7" spans="1:10">
      <c r="F7" s="45"/>
      <c r="H7" s="45"/>
      <c r="I7" s="8"/>
      <c r="J7" s="8"/>
    </row>
    <row r="8" spans="1:10">
      <c r="D8" s="12" t="s">
        <v>4</v>
      </c>
      <c r="E8" s="19"/>
      <c r="F8" s="46" t="s">
        <v>5</v>
      </c>
      <c r="G8" s="47"/>
      <c r="H8" s="46" t="s">
        <v>6</v>
      </c>
      <c r="I8" s="33"/>
      <c r="J8" s="33"/>
    </row>
    <row r="9" spans="1:10" hidden="1" outlineLevel="1">
      <c r="A9" s="19" t="s">
        <v>75</v>
      </c>
      <c r="F9" s="41"/>
      <c r="H9" s="41"/>
      <c r="I9" s="41"/>
      <c r="J9" s="41"/>
    </row>
    <row r="10" spans="1:10" ht="19.5" customHeight="1" collapsed="1">
      <c r="A10" s="19" t="s">
        <v>76</v>
      </c>
      <c r="D10" s="44" t="s">
        <v>77</v>
      </c>
      <c r="F10" s="48">
        <v>8816664</v>
      </c>
      <c r="G10" s="49"/>
      <c r="H10" s="48">
        <v>2504302</v>
      </c>
      <c r="I10" s="41"/>
      <c r="J10" s="41"/>
    </row>
    <row r="11" spans="1:10" s="16" customFormat="1">
      <c r="B11" s="16" t="s">
        <v>78</v>
      </c>
      <c r="D11" s="44"/>
      <c r="F11" s="39">
        <v>8816664</v>
      </c>
      <c r="H11" s="39">
        <v>2504302</v>
      </c>
      <c r="I11" s="39"/>
      <c r="J11" s="39"/>
    </row>
    <row r="12" spans="1:10">
      <c r="A12" s="19" t="s">
        <v>79</v>
      </c>
      <c r="D12" s="44"/>
      <c r="F12" s="48">
        <v>1122990</v>
      </c>
      <c r="G12" s="49"/>
      <c r="H12" s="48">
        <v>442103</v>
      </c>
      <c r="I12" s="39"/>
      <c r="J12" s="39"/>
    </row>
    <row r="13" spans="1:10">
      <c r="B13" s="16" t="s">
        <v>80</v>
      </c>
      <c r="D13" s="44" t="s">
        <v>77</v>
      </c>
      <c r="F13" s="39">
        <v>1122990</v>
      </c>
      <c r="H13" s="39">
        <v>442103</v>
      </c>
      <c r="I13" s="39"/>
      <c r="J13" s="39"/>
    </row>
    <row r="14" spans="1:10">
      <c r="A14" s="19" t="s">
        <v>81</v>
      </c>
      <c r="D14" s="44" t="s">
        <v>82</v>
      </c>
      <c r="F14" s="48">
        <v>-32569</v>
      </c>
      <c r="G14" s="49"/>
      <c r="H14" s="48">
        <v>-5477</v>
      </c>
      <c r="I14" s="39"/>
      <c r="J14" s="39"/>
    </row>
    <row r="15" spans="1:10">
      <c r="B15" s="16" t="s">
        <v>83</v>
      </c>
      <c r="D15" s="44"/>
      <c r="F15" s="39">
        <v>-24461</v>
      </c>
      <c r="H15" s="39">
        <v>-4241</v>
      </c>
      <c r="I15" s="39"/>
      <c r="J15" s="39"/>
    </row>
    <row r="16" spans="1:10">
      <c r="B16" s="16" t="s">
        <v>84</v>
      </c>
      <c r="D16" s="44"/>
      <c r="F16" s="39">
        <v>-8108</v>
      </c>
      <c r="H16" s="39">
        <v>-1236</v>
      </c>
      <c r="I16" s="39"/>
      <c r="J16" s="39"/>
    </row>
    <row r="17" spans="1:10">
      <c r="A17" s="19" t="s">
        <v>85</v>
      </c>
      <c r="D17" s="44" t="s">
        <v>86</v>
      </c>
      <c r="F17" s="48">
        <v>-3524994</v>
      </c>
      <c r="G17" s="49"/>
      <c r="H17" s="48">
        <v>-1691335</v>
      </c>
      <c r="I17" s="39"/>
      <c r="J17" s="39"/>
    </row>
    <row r="18" spans="1:10">
      <c r="B18" s="43" t="s">
        <v>87</v>
      </c>
      <c r="D18" s="44"/>
      <c r="F18" s="39">
        <v>-3267969</v>
      </c>
      <c r="H18" s="39">
        <v>-1645431</v>
      </c>
      <c r="I18" s="39"/>
      <c r="J18" s="39"/>
    </row>
    <row r="19" spans="1:10" hidden="1" outlineLevel="1">
      <c r="B19" s="43" t="s">
        <v>88</v>
      </c>
      <c r="D19" s="44"/>
      <c r="F19" s="39">
        <v>0</v>
      </c>
      <c r="H19" s="39">
        <v>0</v>
      </c>
      <c r="I19" s="39"/>
      <c r="J19" s="39"/>
    </row>
    <row r="20" spans="1:10" collapsed="1">
      <c r="B20" s="43" t="s">
        <v>89</v>
      </c>
      <c r="D20" s="44"/>
      <c r="F20" s="39">
        <v>-257025</v>
      </c>
      <c r="H20" s="39">
        <v>-45904</v>
      </c>
      <c r="I20" s="39"/>
      <c r="J20" s="39"/>
    </row>
    <row r="21" spans="1:10">
      <c r="A21" s="19" t="s">
        <v>90</v>
      </c>
      <c r="D21" s="44">
        <v>5</v>
      </c>
      <c r="F21" s="48">
        <v>-1866931</v>
      </c>
      <c r="G21" s="49"/>
      <c r="H21" s="48">
        <v>-583656</v>
      </c>
      <c r="I21" s="39"/>
      <c r="J21" s="39"/>
    </row>
    <row r="22" spans="1:10">
      <c r="A22" s="19" t="s">
        <v>91</v>
      </c>
      <c r="D22" s="44">
        <v>5</v>
      </c>
      <c r="F22" s="39">
        <v>-902797</v>
      </c>
      <c r="H22" s="39">
        <v>0</v>
      </c>
      <c r="I22" s="39"/>
      <c r="J22" s="39"/>
    </row>
    <row r="23" spans="1:10">
      <c r="B23" s="44"/>
      <c r="D23" s="44"/>
    </row>
    <row r="24" spans="1:10">
      <c r="A24" s="19" t="s">
        <v>92</v>
      </c>
      <c r="B24" s="44"/>
      <c r="D24" s="44"/>
      <c r="F24" s="51">
        <v>3612363</v>
      </c>
      <c r="H24" s="51">
        <v>665937</v>
      </c>
      <c r="I24" s="52"/>
      <c r="J24" s="52"/>
    </row>
    <row r="25" spans="1:10">
      <c r="B25" s="43"/>
      <c r="D25" s="44"/>
      <c r="F25" s="39"/>
      <c r="H25" s="39"/>
      <c r="I25" s="39"/>
      <c r="J25" s="39"/>
    </row>
    <row r="26" spans="1:10">
      <c r="A26" s="53" t="s">
        <v>93</v>
      </c>
      <c r="B26" s="54"/>
      <c r="D26" s="44">
        <v>16</v>
      </c>
      <c r="F26" s="52">
        <v>11167994</v>
      </c>
      <c r="G26" s="19"/>
      <c r="H26" s="52">
        <v>129186</v>
      </c>
      <c r="I26" s="39"/>
      <c r="J26" s="39"/>
    </row>
    <row r="27" spans="1:10">
      <c r="A27" s="55"/>
      <c r="B27" s="43" t="s">
        <v>94</v>
      </c>
      <c r="D27" s="44"/>
      <c r="F27" s="39">
        <v>792153</v>
      </c>
      <c r="H27" s="39">
        <v>0</v>
      </c>
      <c r="I27" s="39"/>
      <c r="J27" s="39"/>
    </row>
    <row r="28" spans="1:10">
      <c r="A28" s="55"/>
      <c r="B28" s="43" t="s">
        <v>95</v>
      </c>
      <c r="D28" s="44"/>
      <c r="F28" s="39">
        <v>10375841</v>
      </c>
      <c r="H28" s="39">
        <v>129186</v>
      </c>
      <c r="I28" s="39"/>
      <c r="J28" s="39"/>
    </row>
    <row r="29" spans="1:10">
      <c r="A29" s="53" t="s">
        <v>96</v>
      </c>
      <c r="B29" s="54"/>
      <c r="D29" s="44"/>
      <c r="F29" s="52">
        <v>-2287356</v>
      </c>
      <c r="G29" s="19"/>
      <c r="H29" s="52">
        <v>0</v>
      </c>
      <c r="I29" s="39"/>
      <c r="J29" s="39"/>
    </row>
    <row r="30" spans="1:10">
      <c r="A30" s="53" t="s">
        <v>97</v>
      </c>
      <c r="B30" s="54"/>
      <c r="D30" s="44" t="s">
        <v>98</v>
      </c>
      <c r="F30" s="52">
        <v>-5557281</v>
      </c>
      <c r="G30" s="19"/>
      <c r="H30" s="52">
        <v>-37797</v>
      </c>
      <c r="I30" s="39"/>
      <c r="J30" s="39"/>
    </row>
    <row r="31" spans="1:10">
      <c r="A31" s="19" t="s">
        <v>99</v>
      </c>
      <c r="B31" s="44"/>
      <c r="D31" s="44"/>
      <c r="F31" s="51">
        <v>3323357</v>
      </c>
      <c r="H31" s="51">
        <v>91389</v>
      </c>
      <c r="I31" s="52"/>
      <c r="J31" s="52"/>
    </row>
    <row r="32" spans="1:10">
      <c r="B32" s="43"/>
      <c r="D32" s="44"/>
      <c r="F32" s="39"/>
      <c r="H32" s="39"/>
      <c r="I32" s="39"/>
      <c r="J32" s="39"/>
    </row>
    <row r="33" spans="1:31" hidden="1" outlineLevel="1">
      <c r="A33" s="56" t="s">
        <v>100</v>
      </c>
      <c r="B33" s="54"/>
      <c r="D33" s="44"/>
      <c r="F33" s="39">
        <v>0</v>
      </c>
      <c r="H33" s="39">
        <v>0</v>
      </c>
      <c r="I33" s="39"/>
      <c r="J33" s="39"/>
    </row>
    <row r="34" spans="1:31" collapsed="1">
      <c r="A34" s="19" t="s">
        <v>101</v>
      </c>
      <c r="B34" s="44"/>
      <c r="D34" s="44"/>
      <c r="F34" s="51">
        <v>6935720</v>
      </c>
      <c r="H34" s="51">
        <v>757326</v>
      </c>
      <c r="I34" s="52"/>
      <c r="J34" s="52"/>
    </row>
    <row r="35" spans="1:31">
      <c r="B35" s="43"/>
      <c r="D35" s="44"/>
      <c r="F35" s="39"/>
      <c r="H35" s="39"/>
      <c r="I35" s="39"/>
      <c r="J35" s="39"/>
    </row>
    <row r="36" spans="1:31">
      <c r="A36" s="54" t="s">
        <v>102</v>
      </c>
      <c r="B36" s="43"/>
      <c r="D36" s="44">
        <v>13</v>
      </c>
      <c r="F36" s="57">
        <v>0</v>
      </c>
      <c r="H36" s="57">
        <v>0</v>
      </c>
      <c r="I36" s="39"/>
      <c r="J36" s="39"/>
    </row>
    <row r="37" spans="1:31">
      <c r="B37" s="43"/>
      <c r="D37" s="44"/>
      <c r="F37" s="39"/>
      <c r="H37" s="39"/>
      <c r="I37" s="39"/>
      <c r="J37" s="39"/>
    </row>
    <row r="38" spans="1:31" ht="13.5" thickBot="1">
      <c r="A38" s="19" t="s">
        <v>103</v>
      </c>
      <c r="B38" s="43"/>
      <c r="D38" s="44" t="s">
        <v>46</v>
      </c>
      <c r="F38" s="58">
        <v>6935720</v>
      </c>
      <c r="H38" s="58">
        <v>757326</v>
      </c>
      <c r="I38" s="52"/>
      <c r="J38" s="52"/>
    </row>
    <row r="39" spans="1:31" ht="13.5" thickTop="1">
      <c r="A39" s="54"/>
      <c r="B39" s="44"/>
      <c r="F39" s="39"/>
      <c r="H39" s="39"/>
      <c r="I39" s="39"/>
      <c r="J39" s="39"/>
    </row>
    <row r="40" spans="1:31">
      <c r="B40" s="44"/>
      <c r="F40" s="39"/>
      <c r="H40" s="39"/>
      <c r="I40" s="39"/>
      <c r="J40" s="39"/>
    </row>
    <row r="42" spans="1:31">
      <c r="B42" s="44"/>
      <c r="F42" s="39"/>
      <c r="H42" s="39"/>
      <c r="I42" s="39"/>
      <c r="J42" s="39"/>
    </row>
    <row r="43" spans="1:31" s="44" customFormat="1">
      <c r="A43" s="3"/>
      <c r="B43" s="35" t="s">
        <v>71</v>
      </c>
      <c r="C43" s="35"/>
      <c r="D43" s="35"/>
      <c r="E43" s="35"/>
      <c r="F43" s="35"/>
      <c r="G43" s="35"/>
      <c r="H43" s="35"/>
      <c r="I43" s="3"/>
      <c r="J43" s="3"/>
    </row>
    <row r="44" spans="1:31" s="44" customFormat="1">
      <c r="A44" s="43"/>
      <c r="B44" s="35"/>
      <c r="C44" s="35"/>
      <c r="D44" s="35"/>
      <c r="E44" s="35"/>
      <c r="F44" s="35"/>
      <c r="G44" s="35"/>
      <c r="H44" s="35"/>
      <c r="AE44" s="44" t="s">
        <v>104</v>
      </c>
    </row>
    <row r="45" spans="1:31" s="44" customFormat="1">
      <c r="B45" s="43"/>
      <c r="C45" s="16"/>
      <c r="D45" s="16"/>
      <c r="E45" s="16"/>
      <c r="F45" s="59"/>
      <c r="G45" s="16"/>
      <c r="H45" s="59"/>
      <c r="I45" s="59"/>
      <c r="J45" s="59"/>
    </row>
    <row r="46" spans="1:31" s="44" customFormat="1" hidden="1" outlineLevel="1">
      <c r="A46" s="60" t="s">
        <v>72</v>
      </c>
      <c r="B46" s="60"/>
      <c r="C46" s="60"/>
      <c r="D46" s="60"/>
      <c r="E46" s="60"/>
    </row>
    <row r="47" spans="1:31" s="44" customFormat="1" hidden="1" outlineLevel="1">
      <c r="B47" s="43"/>
      <c r="C47" s="16"/>
      <c r="D47" s="16"/>
      <c r="E47" s="16"/>
      <c r="F47" s="16"/>
      <c r="G47" s="16"/>
      <c r="H47" s="16"/>
      <c r="I47" s="16"/>
      <c r="J47" s="16"/>
    </row>
    <row r="48" spans="1:31" s="44" customFormat="1" hidden="1" outlineLevel="1">
      <c r="B48" s="43" t="s">
        <v>105</v>
      </c>
      <c r="C48" s="16"/>
      <c r="D48" s="16"/>
      <c r="E48" s="16"/>
      <c r="F48" s="59">
        <v>196695211</v>
      </c>
      <c r="G48" s="16"/>
      <c r="H48" s="59">
        <v>196695211</v>
      </c>
      <c r="I48" s="59"/>
      <c r="J48" s="59"/>
    </row>
    <row r="49" spans="1:10" s="44" customFormat="1" hidden="1" outlineLevel="1">
      <c r="B49" s="43"/>
      <c r="C49" s="16"/>
      <c r="D49" s="16"/>
      <c r="E49" s="16"/>
      <c r="F49" s="16"/>
      <c r="G49" s="16"/>
      <c r="H49" s="16"/>
      <c r="I49" s="16"/>
      <c r="J49" s="16"/>
    </row>
    <row r="50" spans="1:10" s="16" customFormat="1" hidden="1" outlineLevel="1">
      <c r="A50" s="19"/>
      <c r="F50" s="39"/>
      <c r="H50" s="39"/>
      <c r="I50" s="39"/>
      <c r="J50" s="39"/>
    </row>
    <row r="51" spans="1:10" s="16" customFormat="1" hidden="1" outlineLevel="1">
      <c r="A51" s="2"/>
      <c r="B51" s="38" t="s">
        <v>106</v>
      </c>
      <c r="F51" s="61">
        <v>0</v>
      </c>
      <c r="H51" s="61">
        <v>0</v>
      </c>
      <c r="I51" s="61"/>
      <c r="J51" s="61"/>
    </row>
    <row r="52" spans="1:10" s="44" customFormat="1" hidden="1" outlineLevel="1">
      <c r="A52" s="16"/>
      <c r="B52" s="43"/>
      <c r="C52" s="16"/>
      <c r="D52" s="16"/>
      <c r="E52" s="16"/>
      <c r="F52" s="16"/>
      <c r="G52" s="16"/>
      <c r="H52" s="16"/>
      <c r="I52" s="16"/>
      <c r="J52" s="16"/>
    </row>
    <row r="53" spans="1:10" s="62" customFormat="1" collapsed="1">
      <c r="A53" s="16"/>
      <c r="B53" s="16" t="s">
        <v>107</v>
      </c>
      <c r="C53" s="16"/>
      <c r="D53" s="16"/>
      <c r="E53" s="16"/>
      <c r="F53" s="16"/>
      <c r="G53" s="16"/>
      <c r="H53" s="16"/>
      <c r="I53" s="16"/>
      <c r="J53" s="16"/>
    </row>
    <row r="54" spans="1:10" s="62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</row>
  </sheetData>
  <mergeCells count="2">
    <mergeCell ref="B43:H44"/>
    <mergeCell ref="A46:E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7B5-6231-4E0E-B1BB-9675D517921C}">
  <sheetPr>
    <tabColor rgb="FF0099FF"/>
    <pageSetUpPr fitToPage="1"/>
  </sheetPr>
  <dimension ref="A1:K36"/>
  <sheetViews>
    <sheetView showGridLines="0" zoomScale="90" zoomScaleNormal="90" zoomScaleSheetLayoutView="80" workbookViewId="0">
      <selection activeCell="B15" sqref="B15"/>
    </sheetView>
  </sheetViews>
  <sheetFormatPr defaultRowHeight="12.75" outlineLevelRow="1" outlineLevelCol="1"/>
  <cols>
    <col min="1" max="1" width="4.28515625" style="41" customWidth="1"/>
    <col min="2" max="2" width="52.42578125" style="41" customWidth="1"/>
    <col min="3" max="3" width="2.140625" style="41" customWidth="1"/>
    <col min="4" max="4" width="1.28515625" style="41" customWidth="1"/>
    <col min="5" max="5" width="12.7109375" style="41" customWidth="1"/>
    <col min="6" max="6" width="1.7109375" style="41" customWidth="1"/>
    <col min="7" max="7" width="12.42578125" style="41" customWidth="1"/>
    <col min="8" max="8" width="1.7109375" style="41" customWidth="1" outlineLevel="1"/>
    <col min="9" max="9" width="1.7109375" style="41" customWidth="1"/>
    <col min="10" max="10" width="13.28515625" style="41" customWidth="1"/>
    <col min="11" max="11" width="3.42578125" style="41" customWidth="1"/>
    <col min="12" max="217" width="9.140625" style="41"/>
    <col min="218" max="218" width="4.28515625" style="41" customWidth="1"/>
    <col min="219" max="219" width="53.28515625" style="41" customWidth="1"/>
    <col min="220" max="220" width="11.42578125" style="41" customWidth="1"/>
    <col min="221" max="221" width="7" style="41" customWidth="1"/>
    <col min="222" max="222" width="5.28515625" style="41" customWidth="1"/>
    <col min="223" max="223" width="11" style="41" customWidth="1"/>
    <col min="224" max="224" width="2.28515625" style="41" customWidth="1"/>
    <col min="225" max="225" width="11.7109375" style="41" customWidth="1"/>
    <col min="226" max="473" width="9.140625" style="41"/>
    <col min="474" max="474" width="4.28515625" style="41" customWidth="1"/>
    <col min="475" max="475" width="53.28515625" style="41" customWidth="1"/>
    <col min="476" max="476" width="11.42578125" style="41" customWidth="1"/>
    <col min="477" max="477" width="7" style="41" customWidth="1"/>
    <col min="478" max="478" width="5.28515625" style="41" customWidth="1"/>
    <col min="479" max="479" width="11" style="41" customWidth="1"/>
    <col min="480" max="480" width="2.28515625" style="41" customWidth="1"/>
    <col min="481" max="481" width="11.7109375" style="41" customWidth="1"/>
    <col min="482" max="729" width="9.140625" style="41"/>
    <col min="730" max="730" width="4.28515625" style="41" customWidth="1"/>
    <col min="731" max="731" width="53.28515625" style="41" customWidth="1"/>
    <col min="732" max="732" width="11.42578125" style="41" customWidth="1"/>
    <col min="733" max="733" width="7" style="41" customWidth="1"/>
    <col min="734" max="734" width="5.28515625" style="41" customWidth="1"/>
    <col min="735" max="735" width="11" style="41" customWidth="1"/>
    <col min="736" max="736" width="2.28515625" style="41" customWidth="1"/>
    <col min="737" max="737" width="11.7109375" style="41" customWidth="1"/>
    <col min="738" max="985" width="9.140625" style="41"/>
    <col min="986" max="986" width="4.28515625" style="41" customWidth="1"/>
    <col min="987" max="987" width="53.28515625" style="41" customWidth="1"/>
    <col min="988" max="988" width="11.42578125" style="41" customWidth="1"/>
    <col min="989" max="989" width="7" style="41" customWidth="1"/>
    <col min="990" max="990" width="5.28515625" style="41" customWidth="1"/>
    <col min="991" max="991" width="11" style="41" customWidth="1"/>
    <col min="992" max="992" width="2.28515625" style="41" customWidth="1"/>
    <col min="993" max="993" width="11.7109375" style="41" customWidth="1"/>
    <col min="994" max="1241" width="9.140625" style="41"/>
    <col min="1242" max="1242" width="4.28515625" style="41" customWidth="1"/>
    <col min="1243" max="1243" width="53.28515625" style="41" customWidth="1"/>
    <col min="1244" max="1244" width="11.42578125" style="41" customWidth="1"/>
    <col min="1245" max="1245" width="7" style="41" customWidth="1"/>
    <col min="1246" max="1246" width="5.28515625" style="41" customWidth="1"/>
    <col min="1247" max="1247" width="11" style="41" customWidth="1"/>
    <col min="1248" max="1248" width="2.28515625" style="41" customWidth="1"/>
    <col min="1249" max="1249" width="11.7109375" style="41" customWidth="1"/>
    <col min="1250" max="1497" width="9.140625" style="41"/>
    <col min="1498" max="1498" width="4.28515625" style="41" customWidth="1"/>
    <col min="1499" max="1499" width="53.28515625" style="41" customWidth="1"/>
    <col min="1500" max="1500" width="11.42578125" style="41" customWidth="1"/>
    <col min="1501" max="1501" width="7" style="41" customWidth="1"/>
    <col min="1502" max="1502" width="5.28515625" style="41" customWidth="1"/>
    <col min="1503" max="1503" width="11" style="41" customWidth="1"/>
    <col min="1504" max="1504" width="2.28515625" style="41" customWidth="1"/>
    <col min="1505" max="1505" width="11.7109375" style="41" customWidth="1"/>
    <col min="1506" max="1753" width="9.140625" style="41"/>
    <col min="1754" max="1754" width="4.28515625" style="41" customWidth="1"/>
    <col min="1755" max="1755" width="53.28515625" style="41" customWidth="1"/>
    <col min="1756" max="1756" width="11.42578125" style="41" customWidth="1"/>
    <col min="1757" max="1757" width="7" style="41" customWidth="1"/>
    <col min="1758" max="1758" width="5.28515625" style="41" customWidth="1"/>
    <col min="1759" max="1759" width="11" style="41" customWidth="1"/>
    <col min="1760" max="1760" width="2.28515625" style="41" customWidth="1"/>
    <col min="1761" max="1761" width="11.7109375" style="41" customWidth="1"/>
    <col min="1762" max="2009" width="9.140625" style="41"/>
    <col min="2010" max="2010" width="4.28515625" style="41" customWidth="1"/>
    <col min="2011" max="2011" width="53.28515625" style="41" customWidth="1"/>
    <col min="2012" max="2012" width="11.42578125" style="41" customWidth="1"/>
    <col min="2013" max="2013" width="7" style="41" customWidth="1"/>
    <col min="2014" max="2014" width="5.28515625" style="41" customWidth="1"/>
    <col min="2015" max="2015" width="11" style="41" customWidth="1"/>
    <col min="2016" max="2016" width="2.28515625" style="41" customWidth="1"/>
    <col min="2017" max="2017" width="11.7109375" style="41" customWidth="1"/>
    <col min="2018" max="2265" width="9.140625" style="41"/>
    <col min="2266" max="2266" width="4.28515625" style="41" customWidth="1"/>
    <col min="2267" max="2267" width="53.28515625" style="41" customWidth="1"/>
    <col min="2268" max="2268" width="11.42578125" style="41" customWidth="1"/>
    <col min="2269" max="2269" width="7" style="41" customWidth="1"/>
    <col min="2270" max="2270" width="5.28515625" style="41" customWidth="1"/>
    <col min="2271" max="2271" width="11" style="41" customWidth="1"/>
    <col min="2272" max="2272" width="2.28515625" style="41" customWidth="1"/>
    <col min="2273" max="2273" width="11.7109375" style="41" customWidth="1"/>
    <col min="2274" max="2521" width="9.140625" style="41"/>
    <col min="2522" max="2522" width="4.28515625" style="41" customWidth="1"/>
    <col min="2523" max="2523" width="53.28515625" style="41" customWidth="1"/>
    <col min="2524" max="2524" width="11.42578125" style="41" customWidth="1"/>
    <col min="2525" max="2525" width="7" style="41" customWidth="1"/>
    <col min="2526" max="2526" width="5.28515625" style="41" customWidth="1"/>
    <col min="2527" max="2527" width="11" style="41" customWidth="1"/>
    <col min="2528" max="2528" width="2.28515625" style="41" customWidth="1"/>
    <col min="2529" max="2529" width="11.7109375" style="41" customWidth="1"/>
    <col min="2530" max="2777" width="9.140625" style="41"/>
    <col min="2778" max="2778" width="4.28515625" style="41" customWidth="1"/>
    <col min="2779" max="2779" width="53.28515625" style="41" customWidth="1"/>
    <col min="2780" max="2780" width="11.42578125" style="41" customWidth="1"/>
    <col min="2781" max="2781" width="7" style="41" customWidth="1"/>
    <col min="2782" max="2782" width="5.28515625" style="41" customWidth="1"/>
    <col min="2783" max="2783" width="11" style="41" customWidth="1"/>
    <col min="2784" max="2784" width="2.28515625" style="41" customWidth="1"/>
    <col min="2785" max="2785" width="11.7109375" style="41" customWidth="1"/>
    <col min="2786" max="3033" width="9.140625" style="41"/>
    <col min="3034" max="3034" width="4.28515625" style="41" customWidth="1"/>
    <col min="3035" max="3035" width="53.28515625" style="41" customWidth="1"/>
    <col min="3036" max="3036" width="11.42578125" style="41" customWidth="1"/>
    <col min="3037" max="3037" width="7" style="41" customWidth="1"/>
    <col min="3038" max="3038" width="5.28515625" style="41" customWidth="1"/>
    <col min="3039" max="3039" width="11" style="41" customWidth="1"/>
    <col min="3040" max="3040" width="2.28515625" style="41" customWidth="1"/>
    <col min="3041" max="3041" width="11.7109375" style="41" customWidth="1"/>
    <col min="3042" max="3289" width="9.140625" style="41"/>
    <col min="3290" max="3290" width="4.28515625" style="41" customWidth="1"/>
    <col min="3291" max="3291" width="53.28515625" style="41" customWidth="1"/>
    <col min="3292" max="3292" width="11.42578125" style="41" customWidth="1"/>
    <col min="3293" max="3293" width="7" style="41" customWidth="1"/>
    <col min="3294" max="3294" width="5.28515625" style="41" customWidth="1"/>
    <col min="3295" max="3295" width="11" style="41" customWidth="1"/>
    <col min="3296" max="3296" width="2.28515625" style="41" customWidth="1"/>
    <col min="3297" max="3297" width="11.7109375" style="41" customWidth="1"/>
    <col min="3298" max="3545" width="9.140625" style="41"/>
    <col min="3546" max="3546" width="4.28515625" style="41" customWidth="1"/>
    <col min="3547" max="3547" width="53.28515625" style="41" customWidth="1"/>
    <col min="3548" max="3548" width="11.42578125" style="41" customWidth="1"/>
    <col min="3549" max="3549" width="7" style="41" customWidth="1"/>
    <col min="3550" max="3550" width="5.28515625" style="41" customWidth="1"/>
    <col min="3551" max="3551" width="11" style="41" customWidth="1"/>
    <col min="3552" max="3552" width="2.28515625" style="41" customWidth="1"/>
    <col min="3553" max="3553" width="11.7109375" style="41" customWidth="1"/>
    <col min="3554" max="3801" width="9.140625" style="41"/>
    <col min="3802" max="3802" width="4.28515625" style="41" customWidth="1"/>
    <col min="3803" max="3803" width="53.28515625" style="41" customWidth="1"/>
    <col min="3804" max="3804" width="11.42578125" style="41" customWidth="1"/>
    <col min="3805" max="3805" width="7" style="41" customWidth="1"/>
    <col min="3806" max="3806" width="5.28515625" style="41" customWidth="1"/>
    <col min="3807" max="3807" width="11" style="41" customWidth="1"/>
    <col min="3808" max="3808" width="2.28515625" style="41" customWidth="1"/>
    <col min="3809" max="3809" width="11.7109375" style="41" customWidth="1"/>
    <col min="3810" max="4057" width="9.140625" style="41"/>
    <col min="4058" max="4058" width="4.28515625" style="41" customWidth="1"/>
    <col min="4059" max="4059" width="53.28515625" style="41" customWidth="1"/>
    <col min="4060" max="4060" width="11.42578125" style="41" customWidth="1"/>
    <col min="4061" max="4061" width="7" style="41" customWidth="1"/>
    <col min="4062" max="4062" width="5.28515625" style="41" customWidth="1"/>
    <col min="4063" max="4063" width="11" style="41" customWidth="1"/>
    <col min="4064" max="4064" width="2.28515625" style="41" customWidth="1"/>
    <col min="4065" max="4065" width="11.7109375" style="41" customWidth="1"/>
    <col min="4066" max="4313" width="9.140625" style="41"/>
    <col min="4314" max="4314" width="4.28515625" style="41" customWidth="1"/>
    <col min="4315" max="4315" width="53.28515625" style="41" customWidth="1"/>
    <col min="4316" max="4316" width="11.42578125" style="41" customWidth="1"/>
    <col min="4317" max="4317" width="7" style="41" customWidth="1"/>
    <col min="4318" max="4318" width="5.28515625" style="41" customWidth="1"/>
    <col min="4319" max="4319" width="11" style="41" customWidth="1"/>
    <col min="4320" max="4320" width="2.28515625" style="41" customWidth="1"/>
    <col min="4321" max="4321" width="11.7109375" style="41" customWidth="1"/>
    <col min="4322" max="4569" width="9.140625" style="41"/>
    <col min="4570" max="4570" width="4.28515625" style="41" customWidth="1"/>
    <col min="4571" max="4571" width="53.28515625" style="41" customWidth="1"/>
    <col min="4572" max="4572" width="11.42578125" style="41" customWidth="1"/>
    <col min="4573" max="4573" width="7" style="41" customWidth="1"/>
    <col min="4574" max="4574" width="5.28515625" style="41" customWidth="1"/>
    <col min="4575" max="4575" width="11" style="41" customWidth="1"/>
    <col min="4576" max="4576" width="2.28515625" style="41" customWidth="1"/>
    <col min="4577" max="4577" width="11.7109375" style="41" customWidth="1"/>
    <col min="4578" max="4825" width="9.140625" style="41"/>
    <col min="4826" max="4826" width="4.28515625" style="41" customWidth="1"/>
    <col min="4827" max="4827" width="53.28515625" style="41" customWidth="1"/>
    <col min="4828" max="4828" width="11.42578125" style="41" customWidth="1"/>
    <col min="4829" max="4829" width="7" style="41" customWidth="1"/>
    <col min="4830" max="4830" width="5.28515625" style="41" customWidth="1"/>
    <col min="4831" max="4831" width="11" style="41" customWidth="1"/>
    <col min="4832" max="4832" width="2.28515625" style="41" customWidth="1"/>
    <col min="4833" max="4833" width="11.7109375" style="41" customWidth="1"/>
    <col min="4834" max="5081" width="9.140625" style="41"/>
    <col min="5082" max="5082" width="4.28515625" style="41" customWidth="1"/>
    <col min="5083" max="5083" width="53.28515625" style="41" customWidth="1"/>
    <col min="5084" max="5084" width="11.42578125" style="41" customWidth="1"/>
    <col min="5085" max="5085" width="7" style="41" customWidth="1"/>
    <col min="5086" max="5086" width="5.28515625" style="41" customWidth="1"/>
    <col min="5087" max="5087" width="11" style="41" customWidth="1"/>
    <col min="5088" max="5088" width="2.28515625" style="41" customWidth="1"/>
    <col min="5089" max="5089" width="11.7109375" style="41" customWidth="1"/>
    <col min="5090" max="5337" width="9.140625" style="41"/>
    <col min="5338" max="5338" width="4.28515625" style="41" customWidth="1"/>
    <col min="5339" max="5339" width="53.28515625" style="41" customWidth="1"/>
    <col min="5340" max="5340" width="11.42578125" style="41" customWidth="1"/>
    <col min="5341" max="5341" width="7" style="41" customWidth="1"/>
    <col min="5342" max="5342" width="5.28515625" style="41" customWidth="1"/>
    <col min="5343" max="5343" width="11" style="41" customWidth="1"/>
    <col min="5344" max="5344" width="2.28515625" style="41" customWidth="1"/>
    <col min="5345" max="5345" width="11.7109375" style="41" customWidth="1"/>
    <col min="5346" max="5593" width="9.140625" style="41"/>
    <col min="5594" max="5594" width="4.28515625" style="41" customWidth="1"/>
    <col min="5595" max="5595" width="53.28515625" style="41" customWidth="1"/>
    <col min="5596" max="5596" width="11.42578125" style="41" customWidth="1"/>
    <col min="5597" max="5597" width="7" style="41" customWidth="1"/>
    <col min="5598" max="5598" width="5.28515625" style="41" customWidth="1"/>
    <col min="5599" max="5599" width="11" style="41" customWidth="1"/>
    <col min="5600" max="5600" width="2.28515625" style="41" customWidth="1"/>
    <col min="5601" max="5601" width="11.7109375" style="41" customWidth="1"/>
    <col min="5602" max="5849" width="9.140625" style="41"/>
    <col min="5850" max="5850" width="4.28515625" style="41" customWidth="1"/>
    <col min="5851" max="5851" width="53.28515625" style="41" customWidth="1"/>
    <col min="5852" max="5852" width="11.42578125" style="41" customWidth="1"/>
    <col min="5853" max="5853" width="7" style="41" customWidth="1"/>
    <col min="5854" max="5854" width="5.28515625" style="41" customWidth="1"/>
    <col min="5855" max="5855" width="11" style="41" customWidth="1"/>
    <col min="5856" max="5856" width="2.28515625" style="41" customWidth="1"/>
    <col min="5857" max="5857" width="11.7109375" style="41" customWidth="1"/>
    <col min="5858" max="6105" width="9.140625" style="41"/>
    <col min="6106" max="6106" width="4.28515625" style="41" customWidth="1"/>
    <col min="6107" max="6107" width="53.28515625" style="41" customWidth="1"/>
    <col min="6108" max="6108" width="11.42578125" style="41" customWidth="1"/>
    <col min="6109" max="6109" width="7" style="41" customWidth="1"/>
    <col min="6110" max="6110" width="5.28515625" style="41" customWidth="1"/>
    <col min="6111" max="6111" width="11" style="41" customWidth="1"/>
    <col min="6112" max="6112" width="2.28515625" style="41" customWidth="1"/>
    <col min="6113" max="6113" width="11.7109375" style="41" customWidth="1"/>
    <col min="6114" max="6361" width="9.140625" style="41"/>
    <col min="6362" max="6362" width="4.28515625" style="41" customWidth="1"/>
    <col min="6363" max="6363" width="53.28515625" style="41" customWidth="1"/>
    <col min="6364" max="6364" width="11.42578125" style="41" customWidth="1"/>
    <col min="6365" max="6365" width="7" style="41" customWidth="1"/>
    <col min="6366" max="6366" width="5.28515625" style="41" customWidth="1"/>
    <col min="6367" max="6367" width="11" style="41" customWidth="1"/>
    <col min="6368" max="6368" width="2.28515625" style="41" customWidth="1"/>
    <col min="6369" max="6369" width="11.7109375" style="41" customWidth="1"/>
    <col min="6370" max="6617" width="9.140625" style="41"/>
    <col min="6618" max="6618" width="4.28515625" style="41" customWidth="1"/>
    <col min="6619" max="6619" width="53.28515625" style="41" customWidth="1"/>
    <col min="6620" max="6620" width="11.42578125" style="41" customWidth="1"/>
    <col min="6621" max="6621" width="7" style="41" customWidth="1"/>
    <col min="6622" max="6622" width="5.28515625" style="41" customWidth="1"/>
    <col min="6623" max="6623" width="11" style="41" customWidth="1"/>
    <col min="6624" max="6624" width="2.28515625" style="41" customWidth="1"/>
    <col min="6625" max="6625" width="11.7109375" style="41" customWidth="1"/>
    <col min="6626" max="6873" width="9.140625" style="41"/>
    <col min="6874" max="6874" width="4.28515625" style="41" customWidth="1"/>
    <col min="6875" max="6875" width="53.28515625" style="41" customWidth="1"/>
    <col min="6876" max="6876" width="11.42578125" style="41" customWidth="1"/>
    <col min="6877" max="6877" width="7" style="41" customWidth="1"/>
    <col min="6878" max="6878" width="5.28515625" style="41" customWidth="1"/>
    <col min="6879" max="6879" width="11" style="41" customWidth="1"/>
    <col min="6880" max="6880" width="2.28515625" style="41" customWidth="1"/>
    <col min="6881" max="6881" width="11.7109375" style="41" customWidth="1"/>
    <col min="6882" max="7129" width="9.140625" style="41"/>
    <col min="7130" max="7130" width="4.28515625" style="41" customWidth="1"/>
    <col min="7131" max="7131" width="53.28515625" style="41" customWidth="1"/>
    <col min="7132" max="7132" width="11.42578125" style="41" customWidth="1"/>
    <col min="7133" max="7133" width="7" style="41" customWidth="1"/>
    <col min="7134" max="7134" width="5.28515625" style="41" customWidth="1"/>
    <col min="7135" max="7135" width="11" style="41" customWidth="1"/>
    <col min="7136" max="7136" width="2.28515625" style="41" customWidth="1"/>
    <col min="7137" max="7137" width="11.7109375" style="41" customWidth="1"/>
    <col min="7138" max="7385" width="9.140625" style="41"/>
    <col min="7386" max="7386" width="4.28515625" style="41" customWidth="1"/>
    <col min="7387" max="7387" width="53.28515625" style="41" customWidth="1"/>
    <col min="7388" max="7388" width="11.42578125" style="41" customWidth="1"/>
    <col min="7389" max="7389" width="7" style="41" customWidth="1"/>
    <col min="7390" max="7390" width="5.28515625" style="41" customWidth="1"/>
    <col min="7391" max="7391" width="11" style="41" customWidth="1"/>
    <col min="7392" max="7392" width="2.28515625" style="41" customWidth="1"/>
    <col min="7393" max="7393" width="11.7109375" style="41" customWidth="1"/>
    <col min="7394" max="7641" width="9.140625" style="41"/>
    <col min="7642" max="7642" width="4.28515625" style="41" customWidth="1"/>
    <col min="7643" max="7643" width="53.28515625" style="41" customWidth="1"/>
    <col min="7644" max="7644" width="11.42578125" style="41" customWidth="1"/>
    <col min="7645" max="7645" width="7" style="41" customWidth="1"/>
    <col min="7646" max="7646" width="5.28515625" style="41" customWidth="1"/>
    <col min="7647" max="7647" width="11" style="41" customWidth="1"/>
    <col min="7648" max="7648" width="2.28515625" style="41" customWidth="1"/>
    <col min="7649" max="7649" width="11.7109375" style="41" customWidth="1"/>
    <col min="7650" max="7897" width="9.140625" style="41"/>
    <col min="7898" max="7898" width="4.28515625" style="41" customWidth="1"/>
    <col min="7899" max="7899" width="53.28515625" style="41" customWidth="1"/>
    <col min="7900" max="7900" width="11.42578125" style="41" customWidth="1"/>
    <col min="7901" max="7901" width="7" style="41" customWidth="1"/>
    <col min="7902" max="7902" width="5.28515625" style="41" customWidth="1"/>
    <col min="7903" max="7903" width="11" style="41" customWidth="1"/>
    <col min="7904" max="7904" width="2.28515625" style="41" customWidth="1"/>
    <col min="7905" max="7905" width="11.7109375" style="41" customWidth="1"/>
    <col min="7906" max="8153" width="9.140625" style="41"/>
    <col min="8154" max="8154" width="4.28515625" style="41" customWidth="1"/>
    <col min="8155" max="8155" width="53.28515625" style="41" customWidth="1"/>
    <col min="8156" max="8156" width="11.42578125" style="41" customWidth="1"/>
    <col min="8157" max="8157" width="7" style="41" customWidth="1"/>
    <col min="8158" max="8158" width="5.28515625" style="41" customWidth="1"/>
    <col min="8159" max="8159" width="11" style="41" customWidth="1"/>
    <col min="8160" max="8160" width="2.28515625" style="41" customWidth="1"/>
    <col min="8161" max="8161" width="11.7109375" style="41" customWidth="1"/>
    <col min="8162" max="8409" width="9.140625" style="41"/>
    <col min="8410" max="8410" width="4.28515625" style="41" customWidth="1"/>
    <col min="8411" max="8411" width="53.28515625" style="41" customWidth="1"/>
    <col min="8412" max="8412" width="11.42578125" style="41" customWidth="1"/>
    <col min="8413" max="8413" width="7" style="41" customWidth="1"/>
    <col min="8414" max="8414" width="5.28515625" style="41" customWidth="1"/>
    <col min="8415" max="8415" width="11" style="41" customWidth="1"/>
    <col min="8416" max="8416" width="2.28515625" style="41" customWidth="1"/>
    <col min="8417" max="8417" width="11.7109375" style="41" customWidth="1"/>
    <col min="8418" max="8665" width="9.140625" style="41"/>
    <col min="8666" max="8666" width="4.28515625" style="41" customWidth="1"/>
    <col min="8667" max="8667" width="53.28515625" style="41" customWidth="1"/>
    <col min="8668" max="8668" width="11.42578125" style="41" customWidth="1"/>
    <col min="8669" max="8669" width="7" style="41" customWidth="1"/>
    <col min="8670" max="8670" width="5.28515625" style="41" customWidth="1"/>
    <col min="8671" max="8671" width="11" style="41" customWidth="1"/>
    <col min="8672" max="8672" width="2.28515625" style="41" customWidth="1"/>
    <col min="8673" max="8673" width="11.7109375" style="41" customWidth="1"/>
    <col min="8674" max="8921" width="9.140625" style="41"/>
    <col min="8922" max="8922" width="4.28515625" style="41" customWidth="1"/>
    <col min="8923" max="8923" width="53.28515625" style="41" customWidth="1"/>
    <col min="8924" max="8924" width="11.42578125" style="41" customWidth="1"/>
    <col min="8925" max="8925" width="7" style="41" customWidth="1"/>
    <col min="8926" max="8926" width="5.28515625" style="41" customWidth="1"/>
    <col min="8927" max="8927" width="11" style="41" customWidth="1"/>
    <col min="8928" max="8928" width="2.28515625" style="41" customWidth="1"/>
    <col min="8929" max="8929" width="11.7109375" style="41" customWidth="1"/>
    <col min="8930" max="9177" width="9.140625" style="41"/>
    <col min="9178" max="9178" width="4.28515625" style="41" customWidth="1"/>
    <col min="9179" max="9179" width="53.28515625" style="41" customWidth="1"/>
    <col min="9180" max="9180" width="11.42578125" style="41" customWidth="1"/>
    <col min="9181" max="9181" width="7" style="41" customWidth="1"/>
    <col min="9182" max="9182" width="5.28515625" style="41" customWidth="1"/>
    <col min="9183" max="9183" width="11" style="41" customWidth="1"/>
    <col min="9184" max="9184" width="2.28515625" style="41" customWidth="1"/>
    <col min="9185" max="9185" width="11.7109375" style="41" customWidth="1"/>
    <col min="9186" max="9433" width="9.140625" style="41"/>
    <col min="9434" max="9434" width="4.28515625" style="41" customWidth="1"/>
    <col min="9435" max="9435" width="53.28515625" style="41" customWidth="1"/>
    <col min="9436" max="9436" width="11.42578125" style="41" customWidth="1"/>
    <col min="9437" max="9437" width="7" style="41" customWidth="1"/>
    <col min="9438" max="9438" width="5.28515625" style="41" customWidth="1"/>
    <col min="9439" max="9439" width="11" style="41" customWidth="1"/>
    <col min="9440" max="9440" width="2.28515625" style="41" customWidth="1"/>
    <col min="9441" max="9441" width="11.7109375" style="41" customWidth="1"/>
    <col min="9442" max="9689" width="9.140625" style="41"/>
    <col min="9690" max="9690" width="4.28515625" style="41" customWidth="1"/>
    <col min="9691" max="9691" width="53.28515625" style="41" customWidth="1"/>
    <col min="9692" max="9692" width="11.42578125" style="41" customWidth="1"/>
    <col min="9693" max="9693" width="7" style="41" customWidth="1"/>
    <col min="9694" max="9694" width="5.28515625" style="41" customWidth="1"/>
    <col min="9695" max="9695" width="11" style="41" customWidth="1"/>
    <col min="9696" max="9696" width="2.28515625" style="41" customWidth="1"/>
    <col min="9697" max="9697" width="11.7109375" style="41" customWidth="1"/>
    <col min="9698" max="9945" width="9.140625" style="41"/>
    <col min="9946" max="9946" width="4.28515625" style="41" customWidth="1"/>
    <col min="9947" max="9947" width="53.28515625" style="41" customWidth="1"/>
    <col min="9948" max="9948" width="11.42578125" style="41" customWidth="1"/>
    <col min="9949" max="9949" width="7" style="41" customWidth="1"/>
    <col min="9950" max="9950" width="5.28515625" style="41" customWidth="1"/>
    <col min="9951" max="9951" width="11" style="41" customWidth="1"/>
    <col min="9952" max="9952" width="2.28515625" style="41" customWidth="1"/>
    <col min="9953" max="9953" width="11.7109375" style="41" customWidth="1"/>
    <col min="9954" max="10201" width="9.140625" style="41"/>
    <col min="10202" max="10202" width="4.28515625" style="41" customWidth="1"/>
    <col min="10203" max="10203" width="53.28515625" style="41" customWidth="1"/>
    <col min="10204" max="10204" width="11.42578125" style="41" customWidth="1"/>
    <col min="10205" max="10205" width="7" style="41" customWidth="1"/>
    <col min="10206" max="10206" width="5.28515625" style="41" customWidth="1"/>
    <col min="10207" max="10207" width="11" style="41" customWidth="1"/>
    <col min="10208" max="10208" width="2.28515625" style="41" customWidth="1"/>
    <col min="10209" max="10209" width="11.7109375" style="41" customWidth="1"/>
    <col min="10210" max="10457" width="9.140625" style="41"/>
    <col min="10458" max="10458" width="4.28515625" style="41" customWidth="1"/>
    <col min="10459" max="10459" width="53.28515625" style="41" customWidth="1"/>
    <col min="10460" max="10460" width="11.42578125" style="41" customWidth="1"/>
    <col min="10461" max="10461" width="7" style="41" customWidth="1"/>
    <col min="10462" max="10462" width="5.28515625" style="41" customWidth="1"/>
    <col min="10463" max="10463" width="11" style="41" customWidth="1"/>
    <col min="10464" max="10464" width="2.28515625" style="41" customWidth="1"/>
    <col min="10465" max="10465" width="11.7109375" style="41" customWidth="1"/>
    <col min="10466" max="10713" width="9.140625" style="41"/>
    <col min="10714" max="10714" width="4.28515625" style="41" customWidth="1"/>
    <col min="10715" max="10715" width="53.28515625" style="41" customWidth="1"/>
    <col min="10716" max="10716" width="11.42578125" style="41" customWidth="1"/>
    <col min="10717" max="10717" width="7" style="41" customWidth="1"/>
    <col min="10718" max="10718" width="5.28515625" style="41" customWidth="1"/>
    <col min="10719" max="10719" width="11" style="41" customWidth="1"/>
    <col min="10720" max="10720" width="2.28515625" style="41" customWidth="1"/>
    <col min="10721" max="10721" width="11.7109375" style="41" customWidth="1"/>
    <col min="10722" max="10969" width="9.140625" style="41"/>
    <col min="10970" max="10970" width="4.28515625" style="41" customWidth="1"/>
    <col min="10971" max="10971" width="53.28515625" style="41" customWidth="1"/>
    <col min="10972" max="10972" width="11.42578125" style="41" customWidth="1"/>
    <col min="10973" max="10973" width="7" style="41" customWidth="1"/>
    <col min="10974" max="10974" width="5.28515625" style="41" customWidth="1"/>
    <col min="10975" max="10975" width="11" style="41" customWidth="1"/>
    <col min="10976" max="10976" width="2.28515625" style="41" customWidth="1"/>
    <col min="10977" max="10977" width="11.7109375" style="41" customWidth="1"/>
    <col min="10978" max="11225" width="9.140625" style="41"/>
    <col min="11226" max="11226" width="4.28515625" style="41" customWidth="1"/>
    <col min="11227" max="11227" width="53.28515625" style="41" customWidth="1"/>
    <col min="11228" max="11228" width="11.42578125" style="41" customWidth="1"/>
    <col min="11229" max="11229" width="7" style="41" customWidth="1"/>
    <col min="11230" max="11230" width="5.28515625" style="41" customWidth="1"/>
    <col min="11231" max="11231" width="11" style="41" customWidth="1"/>
    <col min="11232" max="11232" width="2.28515625" style="41" customWidth="1"/>
    <col min="11233" max="11233" width="11.7109375" style="41" customWidth="1"/>
    <col min="11234" max="11481" width="9.140625" style="41"/>
    <col min="11482" max="11482" width="4.28515625" style="41" customWidth="1"/>
    <col min="11483" max="11483" width="53.28515625" style="41" customWidth="1"/>
    <col min="11484" max="11484" width="11.42578125" style="41" customWidth="1"/>
    <col min="11485" max="11485" width="7" style="41" customWidth="1"/>
    <col min="11486" max="11486" width="5.28515625" style="41" customWidth="1"/>
    <col min="11487" max="11487" width="11" style="41" customWidth="1"/>
    <col min="11488" max="11488" width="2.28515625" style="41" customWidth="1"/>
    <col min="11489" max="11489" width="11.7109375" style="41" customWidth="1"/>
    <col min="11490" max="11737" width="9.140625" style="41"/>
    <col min="11738" max="11738" width="4.28515625" style="41" customWidth="1"/>
    <col min="11739" max="11739" width="53.28515625" style="41" customWidth="1"/>
    <col min="11740" max="11740" width="11.42578125" style="41" customWidth="1"/>
    <col min="11741" max="11741" width="7" style="41" customWidth="1"/>
    <col min="11742" max="11742" width="5.28515625" style="41" customWidth="1"/>
    <col min="11743" max="11743" width="11" style="41" customWidth="1"/>
    <col min="11744" max="11744" width="2.28515625" style="41" customWidth="1"/>
    <col min="11745" max="11745" width="11.7109375" style="41" customWidth="1"/>
    <col min="11746" max="11993" width="9.140625" style="41"/>
    <col min="11994" max="11994" width="4.28515625" style="41" customWidth="1"/>
    <col min="11995" max="11995" width="53.28515625" style="41" customWidth="1"/>
    <col min="11996" max="11996" width="11.42578125" style="41" customWidth="1"/>
    <col min="11997" max="11997" width="7" style="41" customWidth="1"/>
    <col min="11998" max="11998" width="5.28515625" style="41" customWidth="1"/>
    <col min="11999" max="11999" width="11" style="41" customWidth="1"/>
    <col min="12000" max="12000" width="2.28515625" style="41" customWidth="1"/>
    <col min="12001" max="12001" width="11.7109375" style="41" customWidth="1"/>
    <col min="12002" max="12249" width="9.140625" style="41"/>
    <col min="12250" max="12250" width="4.28515625" style="41" customWidth="1"/>
    <col min="12251" max="12251" width="53.28515625" style="41" customWidth="1"/>
    <col min="12252" max="12252" width="11.42578125" style="41" customWidth="1"/>
    <col min="12253" max="12253" width="7" style="41" customWidth="1"/>
    <col min="12254" max="12254" width="5.28515625" style="41" customWidth="1"/>
    <col min="12255" max="12255" width="11" style="41" customWidth="1"/>
    <col min="12256" max="12256" width="2.28515625" style="41" customWidth="1"/>
    <col min="12257" max="12257" width="11.7109375" style="41" customWidth="1"/>
    <col min="12258" max="12505" width="9.140625" style="41"/>
    <col min="12506" max="12506" width="4.28515625" style="41" customWidth="1"/>
    <col min="12507" max="12507" width="53.28515625" style="41" customWidth="1"/>
    <col min="12508" max="12508" width="11.42578125" style="41" customWidth="1"/>
    <col min="12509" max="12509" width="7" style="41" customWidth="1"/>
    <col min="12510" max="12510" width="5.28515625" style="41" customWidth="1"/>
    <col min="12511" max="12511" width="11" style="41" customWidth="1"/>
    <col min="12512" max="12512" width="2.28515625" style="41" customWidth="1"/>
    <col min="12513" max="12513" width="11.7109375" style="41" customWidth="1"/>
    <col min="12514" max="12761" width="9.140625" style="41"/>
    <col min="12762" max="12762" width="4.28515625" style="41" customWidth="1"/>
    <col min="12763" max="12763" width="53.28515625" style="41" customWidth="1"/>
    <col min="12764" max="12764" width="11.42578125" style="41" customWidth="1"/>
    <col min="12765" max="12765" width="7" style="41" customWidth="1"/>
    <col min="12766" max="12766" width="5.28515625" style="41" customWidth="1"/>
    <col min="12767" max="12767" width="11" style="41" customWidth="1"/>
    <col min="12768" max="12768" width="2.28515625" style="41" customWidth="1"/>
    <col min="12769" max="12769" width="11.7109375" style="41" customWidth="1"/>
    <col min="12770" max="13017" width="9.140625" style="41"/>
    <col min="13018" max="13018" width="4.28515625" style="41" customWidth="1"/>
    <col min="13019" max="13019" width="53.28515625" style="41" customWidth="1"/>
    <col min="13020" max="13020" width="11.42578125" style="41" customWidth="1"/>
    <col min="13021" max="13021" width="7" style="41" customWidth="1"/>
    <col min="13022" max="13022" width="5.28515625" style="41" customWidth="1"/>
    <col min="13023" max="13023" width="11" style="41" customWidth="1"/>
    <col min="13024" max="13024" width="2.28515625" style="41" customWidth="1"/>
    <col min="13025" max="13025" width="11.7109375" style="41" customWidth="1"/>
    <col min="13026" max="13273" width="9.140625" style="41"/>
    <col min="13274" max="13274" width="4.28515625" style="41" customWidth="1"/>
    <col min="13275" max="13275" width="53.28515625" style="41" customWidth="1"/>
    <col min="13276" max="13276" width="11.42578125" style="41" customWidth="1"/>
    <col min="13277" max="13277" width="7" style="41" customWidth="1"/>
    <col min="13278" max="13278" width="5.28515625" style="41" customWidth="1"/>
    <col min="13279" max="13279" width="11" style="41" customWidth="1"/>
    <col min="13280" max="13280" width="2.28515625" style="41" customWidth="1"/>
    <col min="13281" max="13281" width="11.7109375" style="41" customWidth="1"/>
    <col min="13282" max="13529" width="9.140625" style="41"/>
    <col min="13530" max="13530" width="4.28515625" style="41" customWidth="1"/>
    <col min="13531" max="13531" width="53.28515625" style="41" customWidth="1"/>
    <col min="13532" max="13532" width="11.42578125" style="41" customWidth="1"/>
    <col min="13533" max="13533" width="7" style="41" customWidth="1"/>
    <col min="13534" max="13534" width="5.28515625" style="41" customWidth="1"/>
    <col min="13535" max="13535" width="11" style="41" customWidth="1"/>
    <col min="13536" max="13536" width="2.28515625" style="41" customWidth="1"/>
    <col min="13537" max="13537" width="11.7109375" style="41" customWidth="1"/>
    <col min="13538" max="13785" width="9.140625" style="41"/>
    <col min="13786" max="13786" width="4.28515625" style="41" customWidth="1"/>
    <col min="13787" max="13787" width="53.28515625" style="41" customWidth="1"/>
    <col min="13788" max="13788" width="11.42578125" style="41" customWidth="1"/>
    <col min="13789" max="13789" width="7" style="41" customWidth="1"/>
    <col min="13790" max="13790" width="5.28515625" style="41" customWidth="1"/>
    <col min="13791" max="13791" width="11" style="41" customWidth="1"/>
    <col min="13792" max="13792" width="2.28515625" style="41" customWidth="1"/>
    <col min="13793" max="13793" width="11.7109375" style="41" customWidth="1"/>
    <col min="13794" max="14041" width="9.140625" style="41"/>
    <col min="14042" max="14042" width="4.28515625" style="41" customWidth="1"/>
    <col min="14043" max="14043" width="53.28515625" style="41" customWidth="1"/>
    <col min="14044" max="14044" width="11.42578125" style="41" customWidth="1"/>
    <col min="14045" max="14045" width="7" style="41" customWidth="1"/>
    <col min="14046" max="14046" width="5.28515625" style="41" customWidth="1"/>
    <col min="14047" max="14047" width="11" style="41" customWidth="1"/>
    <col min="14048" max="14048" width="2.28515625" style="41" customWidth="1"/>
    <col min="14049" max="14049" width="11.7109375" style="41" customWidth="1"/>
    <col min="14050" max="14297" width="9.140625" style="41"/>
    <col min="14298" max="14298" width="4.28515625" style="41" customWidth="1"/>
    <col min="14299" max="14299" width="53.28515625" style="41" customWidth="1"/>
    <col min="14300" max="14300" width="11.42578125" style="41" customWidth="1"/>
    <col min="14301" max="14301" width="7" style="41" customWidth="1"/>
    <col min="14302" max="14302" width="5.28515625" style="41" customWidth="1"/>
    <col min="14303" max="14303" width="11" style="41" customWidth="1"/>
    <col min="14304" max="14304" width="2.28515625" style="41" customWidth="1"/>
    <col min="14305" max="14305" width="11.7109375" style="41" customWidth="1"/>
    <col min="14306" max="14553" width="9.140625" style="41"/>
    <col min="14554" max="14554" width="4.28515625" style="41" customWidth="1"/>
    <col min="14555" max="14555" width="53.28515625" style="41" customWidth="1"/>
    <col min="14556" max="14556" width="11.42578125" style="41" customWidth="1"/>
    <col min="14557" max="14557" width="7" style="41" customWidth="1"/>
    <col min="14558" max="14558" width="5.28515625" style="41" customWidth="1"/>
    <col min="14559" max="14559" width="11" style="41" customWidth="1"/>
    <col min="14560" max="14560" width="2.28515625" style="41" customWidth="1"/>
    <col min="14561" max="14561" width="11.7109375" style="41" customWidth="1"/>
    <col min="14562" max="14809" width="9.140625" style="41"/>
    <col min="14810" max="14810" width="4.28515625" style="41" customWidth="1"/>
    <col min="14811" max="14811" width="53.28515625" style="41" customWidth="1"/>
    <col min="14812" max="14812" width="11.42578125" style="41" customWidth="1"/>
    <col min="14813" max="14813" width="7" style="41" customWidth="1"/>
    <col min="14814" max="14814" width="5.28515625" style="41" customWidth="1"/>
    <col min="14815" max="14815" width="11" style="41" customWidth="1"/>
    <col min="14816" max="14816" width="2.28515625" style="41" customWidth="1"/>
    <col min="14817" max="14817" width="11.7109375" style="41" customWidth="1"/>
    <col min="14818" max="15065" width="9.140625" style="41"/>
    <col min="15066" max="15066" width="4.28515625" style="41" customWidth="1"/>
    <col min="15067" max="15067" width="53.28515625" style="41" customWidth="1"/>
    <col min="15068" max="15068" width="11.42578125" style="41" customWidth="1"/>
    <col min="15069" max="15069" width="7" style="41" customWidth="1"/>
    <col min="15070" max="15070" width="5.28515625" style="41" customWidth="1"/>
    <col min="15071" max="15071" width="11" style="41" customWidth="1"/>
    <col min="15072" max="15072" width="2.28515625" style="41" customWidth="1"/>
    <col min="15073" max="15073" width="11.7109375" style="41" customWidth="1"/>
    <col min="15074" max="15321" width="9.140625" style="41"/>
    <col min="15322" max="15322" width="4.28515625" style="41" customWidth="1"/>
    <col min="15323" max="15323" width="53.28515625" style="41" customWidth="1"/>
    <col min="15324" max="15324" width="11.42578125" style="41" customWidth="1"/>
    <col min="15325" max="15325" width="7" style="41" customWidth="1"/>
    <col min="15326" max="15326" width="5.28515625" style="41" customWidth="1"/>
    <col min="15327" max="15327" width="11" style="41" customWidth="1"/>
    <col min="15328" max="15328" width="2.28515625" style="41" customWidth="1"/>
    <col min="15329" max="15329" width="11.7109375" style="41" customWidth="1"/>
    <col min="15330" max="15577" width="9.140625" style="41"/>
    <col min="15578" max="15578" width="4.28515625" style="41" customWidth="1"/>
    <col min="15579" max="15579" width="53.28515625" style="41" customWidth="1"/>
    <col min="15580" max="15580" width="11.42578125" style="41" customWidth="1"/>
    <col min="15581" max="15581" width="7" style="41" customWidth="1"/>
    <col min="15582" max="15582" width="5.28515625" style="41" customWidth="1"/>
    <col min="15583" max="15583" width="11" style="41" customWidth="1"/>
    <col min="15584" max="15584" width="2.28515625" style="41" customWidth="1"/>
    <col min="15585" max="15585" width="11.7109375" style="41" customWidth="1"/>
    <col min="15586" max="15833" width="9.140625" style="41"/>
    <col min="15834" max="15834" width="4.28515625" style="41" customWidth="1"/>
    <col min="15835" max="15835" width="53.28515625" style="41" customWidth="1"/>
    <col min="15836" max="15836" width="11.42578125" style="41" customWidth="1"/>
    <col min="15837" max="15837" width="7" style="41" customWidth="1"/>
    <col min="15838" max="15838" width="5.28515625" style="41" customWidth="1"/>
    <col min="15839" max="15839" width="11" style="41" customWidth="1"/>
    <col min="15840" max="15840" width="2.28515625" style="41" customWidth="1"/>
    <col min="15841" max="15841" width="11.7109375" style="41" customWidth="1"/>
    <col min="15842" max="16089" width="9.140625" style="41"/>
    <col min="16090" max="16090" width="4.28515625" style="41" customWidth="1"/>
    <col min="16091" max="16091" width="53.28515625" style="41" customWidth="1"/>
    <col min="16092" max="16092" width="11.42578125" style="41" customWidth="1"/>
    <col min="16093" max="16093" width="7" style="41" customWidth="1"/>
    <col min="16094" max="16094" width="5.28515625" style="41" customWidth="1"/>
    <col min="16095" max="16095" width="11" style="41" customWidth="1"/>
    <col min="16096" max="16096" width="2.28515625" style="41" customWidth="1"/>
    <col min="16097" max="16097" width="11.7109375" style="41" customWidth="1"/>
    <col min="16098" max="16384" width="9.140625" style="41"/>
  </cols>
  <sheetData>
    <row r="1" spans="1:11" ht="26.1" customHeight="1">
      <c r="A1" s="6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950000000000003" customHeight="1">
      <c r="A2" s="64" t="s">
        <v>183</v>
      </c>
      <c r="B2" s="65"/>
      <c r="C2" s="65"/>
    </row>
    <row r="3" spans="1:11" ht="33.950000000000003" customHeight="1">
      <c r="A3" s="66" t="s">
        <v>184</v>
      </c>
      <c r="B3" s="65"/>
      <c r="C3" s="65"/>
    </row>
    <row r="4" spans="1:11">
      <c r="A4" s="16" t="s">
        <v>115</v>
      </c>
      <c r="B4" s="16"/>
      <c r="C4" s="16"/>
      <c r="D4" s="16"/>
      <c r="E4" s="16"/>
      <c r="F4" s="16"/>
      <c r="G4" s="16"/>
      <c r="H4" s="16"/>
      <c r="I4" s="16"/>
      <c r="J4" s="16"/>
    </row>
    <row r="5" spans="1:11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1" s="68" customFormat="1" ht="12.95" customHeight="1">
      <c r="A6" s="67" t="s">
        <v>185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12.95" customHeight="1">
      <c r="A7" s="23" t="s">
        <v>184</v>
      </c>
      <c r="B7" s="3"/>
      <c r="C7" s="3"/>
      <c r="D7" s="3"/>
      <c r="E7" s="3"/>
      <c r="F7" s="3"/>
      <c r="G7" s="3"/>
      <c r="H7" s="3"/>
      <c r="I7" s="3"/>
      <c r="J7" s="3"/>
    </row>
    <row r="8" spans="1:11" ht="12.95" customHeight="1">
      <c r="A8" s="7"/>
      <c r="B8" s="7"/>
      <c r="C8" s="7"/>
      <c r="D8" s="50"/>
      <c r="E8" s="50"/>
      <c r="F8" s="50"/>
      <c r="G8" s="50"/>
      <c r="H8" s="50"/>
      <c r="I8" s="50"/>
      <c r="J8" s="50"/>
    </row>
    <row r="9" spans="1:11" s="69" customFormat="1" ht="12.95" customHeight="1"/>
    <row r="11" spans="1:11" ht="17.100000000000001" customHeight="1">
      <c r="G11" s="45"/>
      <c r="J11" s="62"/>
    </row>
    <row r="12" spans="1:11" ht="32.450000000000003" customHeight="1">
      <c r="E12" s="12" t="s">
        <v>4</v>
      </c>
      <c r="G12" s="70" t="s">
        <v>5</v>
      </c>
      <c r="H12" s="71"/>
      <c r="I12" s="8"/>
      <c r="J12" s="72" t="s">
        <v>6</v>
      </c>
    </row>
    <row r="13" spans="1:11">
      <c r="E13" s="16"/>
    </row>
    <row r="14" spans="1:11">
      <c r="A14" s="73" t="s">
        <v>186</v>
      </c>
      <c r="E14" s="44" t="s">
        <v>46</v>
      </c>
      <c r="G14" s="48">
        <v>6935720</v>
      </c>
      <c r="H14" s="52"/>
      <c r="I14" s="52"/>
      <c r="J14" s="48">
        <v>757326</v>
      </c>
      <c r="K14" s="52"/>
    </row>
    <row r="15" spans="1:11">
      <c r="A15" s="74"/>
      <c r="E15" s="44"/>
      <c r="G15" s="39"/>
      <c r="H15" s="39"/>
      <c r="I15" s="39"/>
      <c r="J15" s="39"/>
      <c r="K15" s="39"/>
    </row>
    <row r="16" spans="1:11" ht="15" customHeight="1">
      <c r="A16" s="16"/>
      <c r="B16" s="74" t="s">
        <v>108</v>
      </c>
      <c r="C16" s="16"/>
      <c r="E16" s="44"/>
      <c r="G16" s="39">
        <v>0</v>
      </c>
      <c r="H16" s="39"/>
      <c r="I16" s="39"/>
      <c r="J16" s="39">
        <v>-132.87</v>
      </c>
      <c r="K16" s="39"/>
    </row>
    <row r="17" spans="1:11" s="68" customFormat="1" hidden="1" outlineLevel="1">
      <c r="A17" s="64" t="s">
        <v>109</v>
      </c>
      <c r="B17" s="44"/>
      <c r="C17" s="16"/>
      <c r="E17" s="44"/>
      <c r="G17" s="75">
        <v>0</v>
      </c>
      <c r="H17" s="39"/>
      <c r="I17" s="39"/>
      <c r="J17" s="75">
        <v>-132.87</v>
      </c>
      <c r="K17" s="76"/>
    </row>
    <row r="18" spans="1:11" hidden="1" outlineLevel="1">
      <c r="A18" s="16"/>
      <c r="B18" s="16"/>
      <c r="C18" s="16"/>
      <c r="E18" s="44"/>
      <c r="G18" s="39"/>
      <c r="H18" s="39"/>
      <c r="I18" s="39"/>
      <c r="J18" s="39"/>
      <c r="K18" s="39"/>
    </row>
    <row r="19" spans="1:11" ht="15" customHeight="1" collapsed="1">
      <c r="A19" s="16"/>
      <c r="B19" s="74" t="s">
        <v>110</v>
      </c>
      <c r="C19" s="16"/>
      <c r="E19" s="44"/>
      <c r="G19" s="39">
        <v>0</v>
      </c>
      <c r="H19" s="39"/>
      <c r="I19" s="39"/>
      <c r="J19" s="39">
        <v>0</v>
      </c>
      <c r="K19" s="39"/>
    </row>
    <row r="20" spans="1:11" s="68" customFormat="1" hidden="1" outlineLevel="1">
      <c r="A20" s="64" t="s">
        <v>111</v>
      </c>
      <c r="B20" s="44"/>
      <c r="C20" s="16"/>
      <c r="E20" s="44"/>
      <c r="G20" s="75">
        <v>0</v>
      </c>
      <c r="H20" s="39"/>
      <c r="I20" s="39"/>
      <c r="J20" s="75">
        <v>0</v>
      </c>
      <c r="K20" s="76"/>
    </row>
    <row r="21" spans="1:11" ht="8.25" customHeight="1" collapsed="1">
      <c r="A21" s="16"/>
      <c r="B21" s="16"/>
      <c r="C21" s="16"/>
      <c r="E21" s="44"/>
      <c r="G21" s="57"/>
      <c r="H21" s="39"/>
      <c r="I21" s="39"/>
      <c r="J21" s="57"/>
      <c r="K21" s="39"/>
    </row>
    <row r="22" spans="1:11" ht="13.5" thickBot="1">
      <c r="A22" s="19" t="s">
        <v>112</v>
      </c>
      <c r="B22" s="43"/>
      <c r="C22" s="16"/>
      <c r="E22" s="44"/>
      <c r="G22" s="77">
        <v>6935720</v>
      </c>
      <c r="H22" s="52"/>
      <c r="I22" s="39"/>
      <c r="J22" s="77">
        <v>757193.13</v>
      </c>
      <c r="K22" s="39"/>
    </row>
    <row r="23" spans="1:11" ht="13.5" thickTop="1">
      <c r="A23" s="16"/>
      <c r="B23" s="43"/>
      <c r="C23" s="16"/>
      <c r="E23" s="44"/>
      <c r="G23" s="39"/>
      <c r="H23" s="39"/>
      <c r="I23" s="39"/>
      <c r="J23" s="39"/>
      <c r="K23" s="39"/>
    </row>
    <row r="24" spans="1:11" hidden="1" outlineLevel="1">
      <c r="A24" s="16" t="s">
        <v>113</v>
      </c>
      <c r="C24" s="16"/>
      <c r="E24" s="44"/>
      <c r="G24" s="39">
        <v>6935720</v>
      </c>
      <c r="H24" s="39"/>
      <c r="I24" s="39"/>
      <c r="J24" s="39">
        <v>757193.13</v>
      </c>
      <c r="K24" s="39"/>
    </row>
    <row r="25" spans="1:11" hidden="1" outlineLevel="1">
      <c r="A25" s="16" t="s">
        <v>114</v>
      </c>
      <c r="C25" s="16"/>
      <c r="E25" s="44"/>
      <c r="G25" s="57">
        <v>0</v>
      </c>
      <c r="H25" s="39"/>
      <c r="I25" s="39"/>
      <c r="J25" s="57">
        <v>0</v>
      </c>
      <c r="K25" s="39"/>
    </row>
    <row r="26" spans="1:11" ht="13.5" hidden="1" outlineLevel="1" thickBot="1">
      <c r="E26" s="44"/>
      <c r="G26" s="58">
        <v>6935720</v>
      </c>
      <c r="H26" s="52"/>
      <c r="I26" s="39"/>
      <c r="J26" s="58">
        <v>757193.13</v>
      </c>
      <c r="K26" s="39"/>
    </row>
    <row r="27" spans="1:11" collapsed="1">
      <c r="E27" s="44"/>
      <c r="G27" s="39"/>
      <c r="H27" s="39"/>
      <c r="I27" s="39"/>
      <c r="J27" s="39"/>
      <c r="K27" s="39"/>
    </row>
    <row r="28" spans="1:11">
      <c r="G28" s="39"/>
      <c r="H28" s="39"/>
      <c r="I28" s="39"/>
      <c r="J28" s="39"/>
      <c r="K28" s="39"/>
    </row>
    <row r="29" spans="1:11" s="79" customFormat="1" ht="12.75" customHeight="1">
      <c r="A29" s="78" t="s">
        <v>187</v>
      </c>
      <c r="B29" s="78"/>
      <c r="C29" s="78"/>
      <c r="D29" s="78"/>
      <c r="E29" s="78"/>
      <c r="F29" s="78"/>
      <c r="G29" s="78"/>
      <c r="H29" s="78"/>
      <c r="I29" s="78"/>
      <c r="J29" s="78"/>
      <c r="K29" s="39"/>
    </row>
    <row r="30" spans="1:11" s="79" customFormat="1" ht="12.75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39"/>
    </row>
    <row r="31" spans="1:11" s="79" customFormat="1" ht="12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39"/>
    </row>
    <row r="32" spans="1:11" s="79" customFormat="1" ht="12.75" customHeight="1">
      <c r="A32" s="74"/>
      <c r="B32" s="74"/>
      <c r="C32" s="74"/>
      <c r="D32" s="74"/>
      <c r="E32" s="74"/>
      <c r="F32" s="74"/>
      <c r="G32" s="74"/>
      <c r="I32" s="80"/>
      <c r="J32" s="74"/>
      <c r="K32" s="39"/>
    </row>
    <row r="33" spans="7:11">
      <c r="G33" s="39"/>
      <c r="H33" s="39"/>
      <c r="I33" s="39"/>
      <c r="J33" s="39"/>
      <c r="K33" s="39"/>
    </row>
    <row r="34" spans="7:11">
      <c r="G34" s="39"/>
      <c r="H34" s="39"/>
      <c r="I34" s="39"/>
      <c r="J34" s="39"/>
      <c r="K34" s="39"/>
    </row>
    <row r="35" spans="7:11">
      <c r="G35" s="39"/>
      <c r="H35" s="39"/>
      <c r="I35" s="39"/>
      <c r="J35" s="39"/>
      <c r="K35" s="39"/>
    </row>
    <row r="36" spans="7:11">
      <c r="G36" s="39"/>
      <c r="H36" s="39"/>
      <c r="I36" s="39"/>
      <c r="J36" s="39"/>
      <c r="K36" s="39"/>
    </row>
  </sheetData>
  <mergeCells count="1">
    <mergeCell ref="A29:J3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&amp;L&amp;"Verdana,Negrito"&amp;K003399    ORES CONSOLIDATED ACCOUNTS JUNE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9613D-B118-4D8E-85C8-8C0A17F95CFE}">
  <sheetPr>
    <tabColor rgb="FF0099FF"/>
    <pageSetUpPr fitToPage="1"/>
  </sheetPr>
  <dimension ref="B1:Y47"/>
  <sheetViews>
    <sheetView showGridLines="0" zoomScale="80" zoomScaleNormal="80" zoomScaleSheetLayoutView="80" workbookViewId="0">
      <selection activeCell="A22" sqref="A22"/>
    </sheetView>
  </sheetViews>
  <sheetFormatPr defaultColWidth="9.140625" defaultRowHeight="12.75" outlineLevelRow="1" outlineLevelCol="1"/>
  <cols>
    <col min="1" max="1" width="1.7109375" style="81" customWidth="1"/>
    <col min="2" max="2" width="1.5703125" style="85" customWidth="1"/>
    <col min="3" max="3" width="1.85546875" style="85" customWidth="1"/>
    <col min="4" max="4" width="46.85546875" style="85" customWidth="1"/>
    <col min="5" max="5" width="1.140625" style="85" customWidth="1"/>
    <col min="6" max="6" width="14.7109375" style="85" customWidth="1"/>
    <col min="7" max="7" width="1" style="85" customWidth="1"/>
    <col min="8" max="8" width="16.28515625" style="81" hidden="1" customWidth="1" outlineLevel="1"/>
    <col min="9" max="9" width="1" style="85" hidden="1" customWidth="1" outlineLevel="1"/>
    <col min="10" max="10" width="14.85546875" style="81" customWidth="1" collapsed="1"/>
    <col min="11" max="11" width="1.7109375" style="81" hidden="1" customWidth="1" outlineLevel="1"/>
    <col min="12" max="12" width="14.85546875" style="81" customWidth="1" collapsed="1"/>
    <col min="13" max="13" width="1.7109375" style="81" hidden="1" customWidth="1" outlineLevel="1"/>
    <col min="14" max="14" width="14.85546875" style="81" customWidth="1" collapsed="1"/>
    <col min="15" max="15" width="1.85546875" style="81" hidden="1" customWidth="1" outlineLevel="1"/>
    <col min="16" max="16" width="16.28515625" style="81" hidden="1" customWidth="1" outlineLevel="1"/>
    <col min="17" max="17" width="1.140625" style="81" hidden="1" customWidth="1" outlineLevel="1"/>
    <col min="18" max="18" width="16.28515625" style="81" hidden="1" customWidth="1" outlineLevel="1"/>
    <col min="19" max="19" width="1" style="81" hidden="1" customWidth="1" outlineLevel="1"/>
    <col min="20" max="20" width="16.28515625" style="81" hidden="1" customWidth="1" outlineLevel="1" collapsed="1"/>
    <col min="21" max="21" width="1.140625" style="81" hidden="1" customWidth="1" outlineLevel="1"/>
    <col min="22" max="22" width="16.28515625" style="81" hidden="1" customWidth="1" outlineLevel="1"/>
    <col min="23" max="23" width="1.140625" style="81" hidden="1" customWidth="1" outlineLevel="1"/>
    <col min="24" max="24" width="14.7109375" style="81" customWidth="1" collapsed="1"/>
    <col min="25" max="25" width="3.7109375" style="81" customWidth="1"/>
    <col min="26" max="16384" width="9.140625" style="81"/>
  </cols>
  <sheetData>
    <row r="1" spans="2:25" ht="26.25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5" ht="18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2:25">
      <c r="B3" s="41" t="s">
        <v>115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2: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5" ht="18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5">
      <c r="B6" s="19" t="s">
        <v>188</v>
      </c>
      <c r="C6" s="19"/>
      <c r="D6" s="19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2:25">
      <c r="B7" s="82" t="s">
        <v>184</v>
      </c>
      <c r="C7" s="9"/>
      <c r="D7" s="9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2:25" ht="12.75" customHeight="1">
      <c r="B8" s="83"/>
      <c r="C8" s="83"/>
      <c r="D8" s="83"/>
      <c r="E8" s="83"/>
      <c r="F8" s="84"/>
      <c r="G8" s="83"/>
      <c r="H8" s="83"/>
      <c r="I8" s="83"/>
      <c r="J8" s="83"/>
      <c r="K8" s="83"/>
      <c r="M8" s="83"/>
      <c r="R8" s="83"/>
    </row>
    <row r="10" spans="2:25" ht="12.75" customHeight="1"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S10" s="87"/>
      <c r="T10" s="87"/>
      <c r="U10" s="87"/>
      <c r="V10" s="87"/>
      <c r="W10" s="87"/>
      <c r="X10" s="87"/>
      <c r="Y10" s="85"/>
    </row>
    <row r="11" spans="2:25" ht="12.75" customHeight="1">
      <c r="C11" s="86"/>
      <c r="D11" s="86"/>
      <c r="E11" s="86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7"/>
      <c r="V11" s="87"/>
      <c r="W11" s="87"/>
      <c r="X11" s="87"/>
      <c r="Y11" s="85"/>
    </row>
    <row r="12" spans="2:25" ht="14.25" customHeight="1">
      <c r="C12" s="86"/>
      <c r="D12" s="86"/>
      <c r="E12" s="86"/>
      <c r="F12" s="89" t="s">
        <v>40</v>
      </c>
      <c r="G12" s="90"/>
      <c r="H12" s="89" t="s">
        <v>42</v>
      </c>
      <c r="I12" s="90"/>
      <c r="J12" s="89" t="s">
        <v>43</v>
      </c>
      <c r="K12" s="90"/>
      <c r="L12" s="89" t="s">
        <v>116</v>
      </c>
      <c r="M12" s="90"/>
      <c r="N12" s="89" t="s">
        <v>45</v>
      </c>
      <c r="O12" s="90"/>
      <c r="P12" s="89" t="s">
        <v>117</v>
      </c>
      <c r="Q12" s="90"/>
      <c r="R12" s="89" t="s">
        <v>118</v>
      </c>
      <c r="S12" s="90"/>
      <c r="T12" s="89" t="s">
        <v>119</v>
      </c>
      <c r="U12" s="90"/>
      <c r="V12" s="89" t="s">
        <v>120</v>
      </c>
      <c r="W12" s="90"/>
      <c r="X12" s="89" t="s">
        <v>119</v>
      </c>
      <c r="Y12" s="85"/>
    </row>
    <row r="13" spans="2:25" ht="14.25" customHeight="1">
      <c r="C13" s="86"/>
      <c r="D13" s="86"/>
      <c r="E13" s="86"/>
      <c r="F13" s="92"/>
      <c r="G13" s="91"/>
      <c r="H13" s="92"/>
      <c r="I13" s="91"/>
      <c r="J13" s="92"/>
      <c r="K13" s="91"/>
      <c r="L13" s="92"/>
      <c r="M13" s="91"/>
      <c r="N13" s="92"/>
      <c r="O13" s="91"/>
      <c r="P13" s="92"/>
      <c r="Q13" s="91"/>
      <c r="R13" s="92"/>
      <c r="S13" s="91"/>
      <c r="T13" s="92"/>
      <c r="U13" s="91"/>
      <c r="V13" s="92"/>
      <c r="W13" s="91"/>
      <c r="X13" s="92"/>
      <c r="Y13" s="85"/>
    </row>
    <row r="14" spans="2:25" ht="14.25" customHeight="1">
      <c r="B14" s="86"/>
      <c r="C14" s="86"/>
      <c r="D14" s="86"/>
      <c r="E14" s="86"/>
      <c r="F14" s="92"/>
      <c r="G14" s="91"/>
      <c r="H14" s="92"/>
      <c r="I14" s="91"/>
      <c r="J14" s="92"/>
      <c r="K14" s="91"/>
      <c r="L14" s="92"/>
      <c r="M14" s="91"/>
      <c r="N14" s="92"/>
      <c r="O14" s="91"/>
      <c r="P14" s="92"/>
      <c r="Q14" s="91"/>
      <c r="R14" s="92"/>
      <c r="S14" s="91"/>
      <c r="T14" s="92"/>
      <c r="U14" s="91"/>
      <c r="V14" s="92"/>
      <c r="W14" s="91"/>
      <c r="X14" s="92"/>
      <c r="Y14" s="85"/>
    </row>
    <row r="15" spans="2:25" ht="15.75" customHeight="1">
      <c r="B15" s="86"/>
      <c r="C15" s="86"/>
      <c r="D15" s="86"/>
      <c r="E15" s="86"/>
      <c r="F15" s="93" t="s">
        <v>121</v>
      </c>
      <c r="G15" s="87"/>
      <c r="H15" s="93"/>
      <c r="I15" s="87"/>
      <c r="J15" s="93" t="s">
        <v>122</v>
      </c>
      <c r="K15" s="87"/>
      <c r="L15" s="93" t="s">
        <v>123</v>
      </c>
      <c r="M15" s="87"/>
      <c r="N15" s="93" t="s">
        <v>124</v>
      </c>
      <c r="O15" s="87"/>
      <c r="P15" s="93"/>
      <c r="Q15" s="87"/>
      <c r="R15" s="93"/>
      <c r="S15" s="87"/>
      <c r="T15" s="93"/>
      <c r="U15" s="87"/>
      <c r="V15" s="93"/>
      <c r="W15" s="87"/>
      <c r="X15" s="93"/>
      <c r="Y15" s="85"/>
    </row>
    <row r="16" spans="2:25" ht="12.75" customHeight="1">
      <c r="B16" s="81"/>
      <c r="C16" s="86"/>
      <c r="D16" s="86"/>
      <c r="E16" s="86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5"/>
    </row>
    <row r="17" spans="2:25" ht="12.75" customHeight="1">
      <c r="B17" s="94" t="s">
        <v>189</v>
      </c>
      <c r="C17" s="81"/>
      <c r="D17" s="16"/>
      <c r="E17" s="16"/>
      <c r="F17" s="95">
        <v>196695211</v>
      </c>
      <c r="G17" s="96">
        <v>0</v>
      </c>
      <c r="H17" s="95">
        <v>0</v>
      </c>
      <c r="I17" s="96">
        <v>0</v>
      </c>
      <c r="J17" s="95">
        <v>-1763282</v>
      </c>
      <c r="K17" s="96"/>
      <c r="L17" s="96">
        <v>0</v>
      </c>
      <c r="M17" s="96"/>
      <c r="N17" s="96">
        <v>-187644</v>
      </c>
      <c r="O17" s="96">
        <v>0</v>
      </c>
      <c r="P17" s="96">
        <v>0</v>
      </c>
      <c r="Q17" s="96">
        <v>0</v>
      </c>
      <c r="R17" s="95">
        <v>0</v>
      </c>
      <c r="S17" s="96">
        <v>0</v>
      </c>
      <c r="T17" s="96">
        <v>194744285</v>
      </c>
      <c r="U17" s="97">
        <v>0</v>
      </c>
      <c r="V17" s="97">
        <v>0</v>
      </c>
      <c r="W17" s="97">
        <v>0</v>
      </c>
      <c r="X17" s="96">
        <v>194744285</v>
      </c>
      <c r="Y17" s="85"/>
    </row>
    <row r="18" spans="2:25" ht="6.75" customHeight="1">
      <c r="F18" s="97"/>
      <c r="G18" s="97"/>
      <c r="H18" s="98"/>
      <c r="I18" s="97"/>
      <c r="J18" s="98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85"/>
    </row>
    <row r="19" spans="2:25" ht="12.75" customHeight="1">
      <c r="B19" s="85" t="s">
        <v>125</v>
      </c>
      <c r="C19" s="81"/>
      <c r="D19" s="16"/>
      <c r="F19" s="97">
        <v>0</v>
      </c>
      <c r="G19" s="97"/>
      <c r="H19" s="97">
        <v>0</v>
      </c>
      <c r="I19" s="97"/>
      <c r="J19" s="97">
        <v>-132.87</v>
      </c>
      <c r="K19" s="97"/>
      <c r="L19" s="97">
        <v>0</v>
      </c>
      <c r="M19" s="97"/>
      <c r="N19" s="97">
        <v>757326</v>
      </c>
      <c r="O19" s="97"/>
      <c r="P19" s="97">
        <v>0</v>
      </c>
      <c r="Q19" s="97"/>
      <c r="R19" s="97">
        <v>0</v>
      </c>
      <c r="S19" s="97"/>
      <c r="T19" s="97">
        <v>757193.13</v>
      </c>
      <c r="U19" s="97"/>
      <c r="V19" s="97">
        <v>0</v>
      </c>
      <c r="W19" s="97"/>
      <c r="X19" s="97">
        <v>757193.13</v>
      </c>
      <c r="Y19" s="85"/>
    </row>
    <row r="20" spans="2:25" ht="12.75" customHeight="1">
      <c r="B20" s="85" t="s">
        <v>126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</row>
    <row r="21" spans="2:25" ht="12.75" hidden="1" customHeight="1" outlineLevel="1">
      <c r="C21" s="85" t="s">
        <v>127</v>
      </c>
      <c r="F21" s="97"/>
      <c r="G21" s="97"/>
      <c r="H21" s="97"/>
      <c r="I21" s="97"/>
      <c r="J21" s="97"/>
      <c r="K21" s="97"/>
      <c r="L21" s="97">
        <v>0</v>
      </c>
      <c r="M21" s="97"/>
      <c r="N21" s="97">
        <v>0</v>
      </c>
      <c r="O21" s="97"/>
      <c r="P21" s="97">
        <v>0</v>
      </c>
      <c r="Q21" s="97"/>
      <c r="R21" s="97">
        <v>0</v>
      </c>
      <c r="S21" s="97"/>
      <c r="T21" s="97">
        <v>0</v>
      </c>
      <c r="U21" s="97"/>
      <c r="V21" s="97">
        <v>0</v>
      </c>
      <c r="W21" s="97"/>
      <c r="X21" s="97">
        <v>0</v>
      </c>
    </row>
    <row r="22" spans="2:25" ht="12.75" customHeight="1" collapsed="1">
      <c r="C22" s="85" t="s">
        <v>128</v>
      </c>
      <c r="D22" s="16"/>
      <c r="F22" s="97">
        <v>-177025690</v>
      </c>
      <c r="G22" s="97"/>
      <c r="H22" s="97">
        <v>0</v>
      </c>
      <c r="I22" s="97"/>
      <c r="J22" s="97">
        <v>177025690</v>
      </c>
      <c r="K22" s="97"/>
      <c r="L22" s="97">
        <v>0</v>
      </c>
      <c r="M22" s="97"/>
      <c r="N22" s="97">
        <v>0</v>
      </c>
      <c r="O22" s="97"/>
      <c r="P22" s="97">
        <v>0</v>
      </c>
      <c r="Q22" s="97"/>
      <c r="R22" s="97">
        <v>0</v>
      </c>
      <c r="S22" s="97"/>
      <c r="T22" s="97">
        <v>0</v>
      </c>
      <c r="U22" s="97"/>
      <c r="V22" s="97">
        <v>0</v>
      </c>
      <c r="W22" s="97"/>
      <c r="X22" s="97">
        <v>0</v>
      </c>
    </row>
    <row r="23" spans="2:25" ht="12.75" hidden="1" customHeight="1" outlineLevel="1">
      <c r="C23" s="85" t="s">
        <v>129</v>
      </c>
      <c r="D23" s="81"/>
      <c r="F23" s="97">
        <v>0</v>
      </c>
      <c r="G23" s="97"/>
      <c r="H23" s="97">
        <v>0</v>
      </c>
      <c r="I23" s="97"/>
      <c r="J23" s="97">
        <v>0</v>
      </c>
      <c r="K23" s="97"/>
      <c r="L23" s="97">
        <v>0</v>
      </c>
      <c r="M23" s="97"/>
      <c r="N23" s="97">
        <v>0</v>
      </c>
      <c r="O23" s="97"/>
      <c r="P23" s="97">
        <v>0</v>
      </c>
      <c r="Q23" s="97"/>
      <c r="R23" s="97">
        <v>0</v>
      </c>
      <c r="S23" s="97"/>
      <c r="T23" s="97">
        <v>0</v>
      </c>
      <c r="U23" s="97"/>
      <c r="V23" s="97">
        <v>0</v>
      </c>
      <c r="W23" s="97"/>
      <c r="X23" s="97">
        <v>0</v>
      </c>
      <c r="Y23" s="85"/>
    </row>
    <row r="24" spans="2:25" ht="12.75" customHeight="1" collapsed="1">
      <c r="B24" s="85" t="s">
        <v>130</v>
      </c>
      <c r="F24" s="97">
        <v>0</v>
      </c>
      <c r="G24" s="97"/>
      <c r="H24" s="97"/>
      <c r="I24" s="97"/>
      <c r="J24" s="97">
        <v>0</v>
      </c>
      <c r="K24" s="97"/>
      <c r="L24" s="97">
        <v>-187644</v>
      </c>
      <c r="M24" s="97"/>
      <c r="N24" s="97">
        <v>187644</v>
      </c>
      <c r="O24" s="97"/>
      <c r="P24" s="97"/>
      <c r="Q24" s="97"/>
      <c r="R24" s="97"/>
      <c r="S24" s="97"/>
      <c r="T24" s="97">
        <v>0</v>
      </c>
      <c r="U24" s="97"/>
      <c r="V24" s="97"/>
      <c r="W24" s="97"/>
      <c r="X24" s="97"/>
    </row>
    <row r="25" spans="2:25" ht="7.5" customHeight="1">
      <c r="F25" s="100"/>
      <c r="G25" s="97"/>
      <c r="H25" s="100"/>
      <c r="I25" s="97"/>
      <c r="J25" s="100"/>
      <c r="K25" s="97"/>
      <c r="L25" s="100"/>
      <c r="M25" s="97"/>
      <c r="N25" s="100"/>
      <c r="O25" s="97"/>
      <c r="P25" s="100"/>
      <c r="Q25" s="97"/>
      <c r="R25" s="100"/>
      <c r="S25" s="97"/>
      <c r="T25" s="97"/>
      <c r="U25" s="97"/>
      <c r="V25" s="100"/>
      <c r="W25" s="97"/>
      <c r="X25" s="100"/>
      <c r="Y25" s="85"/>
    </row>
    <row r="26" spans="2:25" ht="12.75" customHeight="1" thickBot="1">
      <c r="B26" s="94" t="s">
        <v>190</v>
      </c>
      <c r="C26" s="81"/>
      <c r="F26" s="101">
        <v>19669521</v>
      </c>
      <c r="G26" s="101"/>
      <c r="H26" s="101">
        <v>0</v>
      </c>
      <c r="I26" s="101">
        <v>0</v>
      </c>
      <c r="J26" s="101">
        <v>175262275.13</v>
      </c>
      <c r="K26" s="101">
        <v>0</v>
      </c>
      <c r="L26" s="101">
        <v>-187644</v>
      </c>
      <c r="M26" s="101">
        <v>0</v>
      </c>
      <c r="N26" s="101">
        <v>757326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195501478.13</v>
      </c>
      <c r="U26" s="101">
        <v>0</v>
      </c>
      <c r="V26" s="101">
        <v>0</v>
      </c>
      <c r="W26" s="101">
        <v>0</v>
      </c>
      <c r="X26" s="101">
        <v>195501478.13</v>
      </c>
    </row>
    <row r="27" spans="2:25" ht="12.75" customHeight="1" thickTop="1">
      <c r="C27" s="81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85"/>
    </row>
    <row r="28" spans="2:25" ht="12.75" customHeight="1">
      <c r="B28" s="94" t="s">
        <v>191</v>
      </c>
      <c r="C28" s="99"/>
      <c r="D28" s="19"/>
      <c r="E28" s="16"/>
      <c r="F28" s="95">
        <v>19669521</v>
      </c>
      <c r="G28" s="96"/>
      <c r="H28" s="95">
        <v>0</v>
      </c>
      <c r="I28" s="95">
        <v>0</v>
      </c>
      <c r="J28" s="95">
        <v>175262275.13</v>
      </c>
      <c r="K28" s="95">
        <v>0</v>
      </c>
      <c r="L28" s="95">
        <v>-187644</v>
      </c>
      <c r="M28" s="95">
        <v>0</v>
      </c>
      <c r="N28" s="95">
        <v>757326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6">
        <v>195501478.13</v>
      </c>
      <c r="U28" s="97"/>
      <c r="V28" s="98">
        <v>0</v>
      </c>
      <c r="W28" s="97"/>
      <c r="X28" s="96">
        <v>195501478.13</v>
      </c>
      <c r="Y28" s="102"/>
    </row>
    <row r="29" spans="2:25" ht="6.75" customHeight="1"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85"/>
    </row>
    <row r="30" spans="2:25" ht="12.75" customHeight="1">
      <c r="B30" s="85" t="s">
        <v>125</v>
      </c>
      <c r="C30" s="81"/>
      <c r="D30" s="16"/>
      <c r="F30" s="97">
        <v>0</v>
      </c>
      <c r="G30" s="97"/>
      <c r="H30" s="97">
        <v>0</v>
      </c>
      <c r="I30" s="97"/>
      <c r="J30" s="97">
        <v>0</v>
      </c>
      <c r="K30" s="97"/>
      <c r="L30" s="97">
        <v>0</v>
      </c>
      <c r="M30" s="97"/>
      <c r="N30" s="97">
        <v>6935720</v>
      </c>
      <c r="O30" s="97"/>
      <c r="P30" s="97">
        <v>0</v>
      </c>
      <c r="Q30" s="97"/>
      <c r="R30" s="97"/>
      <c r="S30" s="97"/>
      <c r="T30" s="97">
        <v>6935720</v>
      </c>
      <c r="U30" s="97"/>
      <c r="V30" s="97">
        <v>0</v>
      </c>
      <c r="W30" s="97"/>
      <c r="X30" s="97">
        <v>6935720</v>
      </c>
      <c r="Y30" s="85"/>
    </row>
    <row r="31" spans="2:25" ht="12.75" customHeight="1">
      <c r="B31" s="85" t="s">
        <v>126</v>
      </c>
      <c r="D31" s="1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85"/>
    </row>
    <row r="32" spans="2:25" ht="12.75" hidden="1" customHeight="1" outlineLevel="1">
      <c r="C32" s="85" t="s">
        <v>127</v>
      </c>
      <c r="F32" s="97">
        <v>0</v>
      </c>
      <c r="G32" s="97"/>
      <c r="H32" s="97">
        <v>0</v>
      </c>
      <c r="I32" s="97"/>
      <c r="J32" s="97"/>
      <c r="K32" s="97"/>
      <c r="L32" s="97">
        <v>0</v>
      </c>
      <c r="M32" s="97"/>
      <c r="N32" s="97">
        <v>0</v>
      </c>
      <c r="O32" s="97"/>
      <c r="P32" s="97">
        <v>0</v>
      </c>
      <c r="Q32" s="97"/>
      <c r="R32" s="97">
        <v>0</v>
      </c>
      <c r="S32" s="97"/>
      <c r="T32" s="97">
        <v>0</v>
      </c>
      <c r="U32" s="97"/>
      <c r="V32" s="97"/>
      <c r="W32" s="97"/>
      <c r="X32" s="97">
        <v>0</v>
      </c>
    </row>
    <row r="33" spans="2:25" ht="12.75" hidden="1" customHeight="1" outlineLevel="1">
      <c r="C33" s="85" t="s">
        <v>128</v>
      </c>
      <c r="D33" s="16"/>
      <c r="F33" s="97">
        <v>0</v>
      </c>
      <c r="G33" s="97"/>
      <c r="H33" s="97">
        <v>0</v>
      </c>
      <c r="I33" s="97"/>
      <c r="J33" s="97">
        <v>0</v>
      </c>
      <c r="K33" s="97"/>
      <c r="L33" s="97">
        <v>0</v>
      </c>
      <c r="M33" s="97"/>
      <c r="N33" s="97">
        <v>0</v>
      </c>
      <c r="O33" s="97"/>
      <c r="P33" s="97">
        <v>0</v>
      </c>
      <c r="Q33" s="97"/>
      <c r="R33" s="97">
        <v>0</v>
      </c>
      <c r="S33" s="97"/>
      <c r="T33" s="97">
        <v>0</v>
      </c>
      <c r="U33" s="97"/>
      <c r="V33" s="97">
        <v>0</v>
      </c>
      <c r="W33" s="97"/>
      <c r="X33" s="97">
        <v>0</v>
      </c>
      <c r="Y33" s="85"/>
    </row>
    <row r="34" spans="2:25" ht="12.75" customHeight="1" collapsed="1">
      <c r="C34" s="85" t="s">
        <v>129</v>
      </c>
      <c r="D34" s="81"/>
      <c r="F34" s="97">
        <v>0</v>
      </c>
      <c r="G34" s="97"/>
      <c r="H34" s="97">
        <v>0</v>
      </c>
      <c r="I34" s="97"/>
      <c r="J34" s="97">
        <v>-1440226.33</v>
      </c>
      <c r="K34" s="97"/>
      <c r="L34" s="97">
        <v>-681593</v>
      </c>
      <c r="M34" s="97"/>
      <c r="N34" s="97">
        <v>-2795559</v>
      </c>
      <c r="O34" s="97"/>
      <c r="P34" s="97">
        <v>0</v>
      </c>
      <c r="Q34" s="97"/>
      <c r="R34" s="97">
        <v>0</v>
      </c>
      <c r="S34" s="97"/>
      <c r="T34" s="97">
        <v>-4917378.33</v>
      </c>
      <c r="U34" s="97"/>
      <c r="V34" s="97">
        <v>0</v>
      </c>
      <c r="W34" s="97"/>
      <c r="X34" s="97">
        <v>-4917379.33</v>
      </c>
      <c r="Y34" s="85"/>
    </row>
    <row r="35" spans="2:25" ht="12.75" customHeight="1">
      <c r="B35" s="85" t="s">
        <v>130</v>
      </c>
      <c r="D35" s="81"/>
      <c r="E35" s="81"/>
      <c r="F35" s="97">
        <v>0</v>
      </c>
      <c r="G35" s="97"/>
      <c r="H35" s="97">
        <v>0</v>
      </c>
      <c r="I35" s="97"/>
      <c r="J35" s="97">
        <v>75732</v>
      </c>
      <c r="K35" s="97"/>
      <c r="L35" s="97">
        <v>681593</v>
      </c>
      <c r="M35" s="97"/>
      <c r="N35" s="97">
        <v>-757326</v>
      </c>
      <c r="O35" s="97"/>
      <c r="P35" s="97">
        <v>0</v>
      </c>
      <c r="Q35" s="97"/>
      <c r="R35" s="97">
        <v>0</v>
      </c>
      <c r="S35" s="97"/>
      <c r="T35" s="97">
        <v>-1</v>
      </c>
      <c r="U35" s="97"/>
      <c r="V35" s="97">
        <v>0</v>
      </c>
      <c r="W35" s="97"/>
      <c r="X35" s="97">
        <v>0</v>
      </c>
      <c r="Y35" s="85"/>
    </row>
    <row r="36" spans="2:25" ht="7.5" customHeight="1">
      <c r="F36" s="100"/>
      <c r="G36" s="97"/>
      <c r="H36" s="100"/>
      <c r="I36" s="97"/>
      <c r="J36" s="100"/>
      <c r="K36" s="97"/>
      <c r="L36" s="100"/>
      <c r="M36" s="97"/>
      <c r="N36" s="100"/>
      <c r="O36" s="97"/>
      <c r="P36" s="97"/>
      <c r="Q36" s="97"/>
      <c r="R36" s="100"/>
      <c r="S36" s="97"/>
      <c r="T36" s="97"/>
      <c r="U36" s="97"/>
      <c r="V36" s="100"/>
      <c r="W36" s="97"/>
      <c r="X36" s="100"/>
      <c r="Y36" s="85"/>
    </row>
    <row r="37" spans="2:25" ht="12.75" customHeight="1" thickBot="1">
      <c r="B37" s="94" t="s">
        <v>192</v>
      </c>
      <c r="C37" s="81"/>
      <c r="F37" s="101">
        <v>19669521</v>
      </c>
      <c r="G37" s="101"/>
      <c r="H37" s="101">
        <v>0</v>
      </c>
      <c r="I37" s="101"/>
      <c r="J37" s="101">
        <v>173897780.79999998</v>
      </c>
      <c r="K37" s="101"/>
      <c r="L37" s="101">
        <v>-187644</v>
      </c>
      <c r="M37" s="101"/>
      <c r="N37" s="101">
        <v>4140161</v>
      </c>
      <c r="O37" s="101"/>
      <c r="P37" s="101">
        <v>0</v>
      </c>
      <c r="Q37" s="101"/>
      <c r="R37" s="101">
        <v>0</v>
      </c>
      <c r="S37" s="101"/>
      <c r="T37" s="101">
        <v>197519817.79999998</v>
      </c>
      <c r="U37" s="101"/>
      <c r="V37" s="101">
        <v>0</v>
      </c>
      <c r="W37" s="101"/>
      <c r="X37" s="101">
        <v>197519818.79999998</v>
      </c>
    </row>
    <row r="38" spans="2:25" ht="12.75" customHeight="1" thickTop="1"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85"/>
    </row>
    <row r="39" spans="2:25" ht="12.75" customHeight="1"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85"/>
    </row>
    <row r="40" spans="2:25" ht="12.75" customHeight="1">
      <c r="B40" s="94" t="s">
        <v>71</v>
      </c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5" ht="12.75" customHeight="1">
      <c r="H41" s="85"/>
      <c r="J41" s="85"/>
      <c r="P41" s="97"/>
    </row>
    <row r="42" spans="2:25" ht="12.75" customHeight="1">
      <c r="J42" s="85"/>
      <c r="V42" s="80" t="s">
        <v>72</v>
      </c>
    </row>
    <row r="43" spans="2:25" ht="12.75" customHeight="1">
      <c r="T43" s="85"/>
    </row>
    <row r="44" spans="2:25" ht="12.75" customHeight="1"/>
    <row r="47" spans="2:25" ht="14.25">
      <c r="X47" s="103"/>
    </row>
  </sheetData>
  <mergeCells count="11">
    <mergeCell ref="V12:V14"/>
    <mergeCell ref="X12:X14"/>
    <mergeCell ref="F11:T11"/>
    <mergeCell ref="F12:F14"/>
    <mergeCell ref="H12:H14"/>
    <mergeCell ref="J12:J14"/>
    <mergeCell ref="L12:L14"/>
    <mergeCell ref="N12:N14"/>
    <mergeCell ref="P12:P14"/>
    <mergeCell ref="R12:R14"/>
    <mergeCell ref="T12:T1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&amp;L&amp;"Verdana,Negrito"&amp;K003399    ORES CONSOLIDATED ACCOUNTS JUNE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00CC-AEF2-450F-9498-9053E0EE2F80}">
  <sheetPr>
    <tabColor rgb="FF0099FF"/>
    <pageSetUpPr fitToPage="1"/>
  </sheetPr>
  <dimension ref="A1:J662"/>
  <sheetViews>
    <sheetView showGridLines="0" zoomScale="80" zoomScaleNormal="80" zoomScaleSheetLayoutView="80" workbookViewId="0">
      <selection activeCell="P29" sqref="P29"/>
    </sheetView>
  </sheetViews>
  <sheetFormatPr defaultColWidth="8.85546875" defaultRowHeight="13.15" customHeight="1" outlineLevelRow="2" outlineLevelCol="1"/>
  <cols>
    <col min="1" max="1" width="2.42578125" style="106" customWidth="1"/>
    <col min="2" max="2" width="2.5703125" style="106" customWidth="1"/>
    <col min="3" max="3" width="70.5703125" style="106" customWidth="1"/>
    <col min="4" max="4" width="1.7109375" style="106" customWidth="1"/>
    <col min="5" max="5" width="9.28515625" style="106" customWidth="1"/>
    <col min="6" max="6" width="1.7109375" style="106" customWidth="1"/>
    <col min="7" max="7" width="17.42578125" style="106" customWidth="1"/>
    <col min="8" max="8" width="1.7109375" style="106" customWidth="1" outlineLevel="1"/>
    <col min="9" max="9" width="17.42578125" style="106" customWidth="1"/>
    <col min="10" max="10" width="1.7109375" style="106" customWidth="1"/>
    <col min="11" max="207" width="8.85546875" style="106"/>
    <col min="208" max="208" width="2.42578125" style="106" customWidth="1"/>
    <col min="209" max="209" width="2.5703125" style="106" customWidth="1"/>
    <col min="210" max="210" width="71.7109375" style="106" customWidth="1"/>
    <col min="211" max="211" width="2.42578125" style="106" customWidth="1"/>
    <col min="212" max="212" width="7.140625" style="106" customWidth="1"/>
    <col min="213" max="213" width="3" style="106" customWidth="1"/>
    <col min="214" max="214" width="12.7109375" style="106" customWidth="1"/>
    <col min="215" max="215" width="1.7109375" style="106" customWidth="1"/>
    <col min="216" max="216" width="12.7109375" style="106" customWidth="1"/>
    <col min="217" max="217" width="1.7109375" style="106" customWidth="1"/>
    <col min="218" max="218" width="8.85546875" style="106" customWidth="1"/>
    <col min="219" max="219" width="14.28515625" style="106" customWidth="1"/>
    <col min="220" max="220" width="10.7109375" style="106" customWidth="1"/>
    <col min="221" max="222" width="8.85546875" style="106" customWidth="1"/>
    <col min="223" max="463" width="8.85546875" style="106"/>
    <col min="464" max="464" width="2.42578125" style="106" customWidth="1"/>
    <col min="465" max="465" width="2.5703125" style="106" customWidth="1"/>
    <col min="466" max="466" width="71.7109375" style="106" customWidth="1"/>
    <col min="467" max="467" width="2.42578125" style="106" customWidth="1"/>
    <col min="468" max="468" width="7.140625" style="106" customWidth="1"/>
    <col min="469" max="469" width="3" style="106" customWidth="1"/>
    <col min="470" max="470" width="12.7109375" style="106" customWidth="1"/>
    <col min="471" max="471" width="1.7109375" style="106" customWidth="1"/>
    <col min="472" max="472" width="12.7109375" style="106" customWidth="1"/>
    <col min="473" max="473" width="1.7109375" style="106" customWidth="1"/>
    <col min="474" max="474" width="8.85546875" style="106" customWidth="1"/>
    <col min="475" max="475" width="14.28515625" style="106" customWidth="1"/>
    <col min="476" max="476" width="10.7109375" style="106" customWidth="1"/>
    <col min="477" max="478" width="8.85546875" style="106" customWidth="1"/>
    <col min="479" max="719" width="8.85546875" style="106"/>
    <col min="720" max="720" width="2.42578125" style="106" customWidth="1"/>
    <col min="721" max="721" width="2.5703125" style="106" customWidth="1"/>
    <col min="722" max="722" width="71.7109375" style="106" customWidth="1"/>
    <col min="723" max="723" width="2.42578125" style="106" customWidth="1"/>
    <col min="724" max="724" width="7.140625" style="106" customWidth="1"/>
    <col min="725" max="725" width="3" style="106" customWidth="1"/>
    <col min="726" max="726" width="12.7109375" style="106" customWidth="1"/>
    <col min="727" max="727" width="1.7109375" style="106" customWidth="1"/>
    <col min="728" max="728" width="12.7109375" style="106" customWidth="1"/>
    <col min="729" max="729" width="1.7109375" style="106" customWidth="1"/>
    <col min="730" max="730" width="8.85546875" style="106" customWidth="1"/>
    <col min="731" max="731" width="14.28515625" style="106" customWidth="1"/>
    <col min="732" max="732" width="10.7109375" style="106" customWidth="1"/>
    <col min="733" max="734" width="8.85546875" style="106" customWidth="1"/>
    <col min="735" max="975" width="8.85546875" style="106"/>
    <col min="976" max="976" width="2.42578125" style="106" customWidth="1"/>
    <col min="977" max="977" width="2.5703125" style="106" customWidth="1"/>
    <col min="978" max="978" width="71.7109375" style="106" customWidth="1"/>
    <col min="979" max="979" width="2.42578125" style="106" customWidth="1"/>
    <col min="980" max="980" width="7.140625" style="106" customWidth="1"/>
    <col min="981" max="981" width="3" style="106" customWidth="1"/>
    <col min="982" max="982" width="12.7109375" style="106" customWidth="1"/>
    <col min="983" max="983" width="1.7109375" style="106" customWidth="1"/>
    <col min="984" max="984" width="12.7109375" style="106" customWidth="1"/>
    <col min="985" max="985" width="1.7109375" style="106" customWidth="1"/>
    <col min="986" max="986" width="8.85546875" style="106" customWidth="1"/>
    <col min="987" max="987" width="14.28515625" style="106" customWidth="1"/>
    <col min="988" max="988" width="10.7109375" style="106" customWidth="1"/>
    <col min="989" max="990" width="8.85546875" style="106" customWidth="1"/>
    <col min="991" max="1231" width="8.85546875" style="106"/>
    <col min="1232" max="1232" width="2.42578125" style="106" customWidth="1"/>
    <col min="1233" max="1233" width="2.5703125" style="106" customWidth="1"/>
    <col min="1234" max="1234" width="71.7109375" style="106" customWidth="1"/>
    <col min="1235" max="1235" width="2.42578125" style="106" customWidth="1"/>
    <col min="1236" max="1236" width="7.140625" style="106" customWidth="1"/>
    <col min="1237" max="1237" width="3" style="106" customWidth="1"/>
    <col min="1238" max="1238" width="12.7109375" style="106" customWidth="1"/>
    <col min="1239" max="1239" width="1.7109375" style="106" customWidth="1"/>
    <col min="1240" max="1240" width="12.7109375" style="106" customWidth="1"/>
    <col min="1241" max="1241" width="1.7109375" style="106" customWidth="1"/>
    <col min="1242" max="1242" width="8.85546875" style="106" customWidth="1"/>
    <col min="1243" max="1243" width="14.28515625" style="106" customWidth="1"/>
    <col min="1244" max="1244" width="10.7109375" style="106" customWidth="1"/>
    <col min="1245" max="1246" width="8.85546875" style="106" customWidth="1"/>
    <col min="1247" max="1487" width="8.85546875" style="106"/>
    <col min="1488" max="1488" width="2.42578125" style="106" customWidth="1"/>
    <col min="1489" max="1489" width="2.5703125" style="106" customWidth="1"/>
    <col min="1490" max="1490" width="71.7109375" style="106" customWidth="1"/>
    <col min="1491" max="1491" width="2.42578125" style="106" customWidth="1"/>
    <col min="1492" max="1492" width="7.140625" style="106" customWidth="1"/>
    <col min="1493" max="1493" width="3" style="106" customWidth="1"/>
    <col min="1494" max="1494" width="12.7109375" style="106" customWidth="1"/>
    <col min="1495" max="1495" width="1.7109375" style="106" customWidth="1"/>
    <col min="1496" max="1496" width="12.7109375" style="106" customWidth="1"/>
    <col min="1497" max="1497" width="1.7109375" style="106" customWidth="1"/>
    <col min="1498" max="1498" width="8.85546875" style="106" customWidth="1"/>
    <col min="1499" max="1499" width="14.28515625" style="106" customWidth="1"/>
    <col min="1500" max="1500" width="10.7109375" style="106" customWidth="1"/>
    <col min="1501" max="1502" width="8.85546875" style="106" customWidth="1"/>
    <col min="1503" max="1743" width="8.85546875" style="106"/>
    <col min="1744" max="1744" width="2.42578125" style="106" customWidth="1"/>
    <col min="1745" max="1745" width="2.5703125" style="106" customWidth="1"/>
    <col min="1746" max="1746" width="71.7109375" style="106" customWidth="1"/>
    <col min="1747" max="1747" width="2.42578125" style="106" customWidth="1"/>
    <col min="1748" max="1748" width="7.140625" style="106" customWidth="1"/>
    <col min="1749" max="1749" width="3" style="106" customWidth="1"/>
    <col min="1750" max="1750" width="12.7109375" style="106" customWidth="1"/>
    <col min="1751" max="1751" width="1.7109375" style="106" customWidth="1"/>
    <col min="1752" max="1752" width="12.7109375" style="106" customWidth="1"/>
    <col min="1753" max="1753" width="1.7109375" style="106" customWidth="1"/>
    <col min="1754" max="1754" width="8.85546875" style="106" customWidth="1"/>
    <col min="1755" max="1755" width="14.28515625" style="106" customWidth="1"/>
    <col min="1756" max="1756" width="10.7109375" style="106" customWidth="1"/>
    <col min="1757" max="1758" width="8.85546875" style="106" customWidth="1"/>
    <col min="1759" max="1999" width="8.85546875" style="106"/>
    <col min="2000" max="2000" width="2.42578125" style="106" customWidth="1"/>
    <col min="2001" max="2001" width="2.5703125" style="106" customWidth="1"/>
    <col min="2002" max="2002" width="71.7109375" style="106" customWidth="1"/>
    <col min="2003" max="2003" width="2.42578125" style="106" customWidth="1"/>
    <col min="2004" max="2004" width="7.140625" style="106" customWidth="1"/>
    <col min="2005" max="2005" width="3" style="106" customWidth="1"/>
    <col min="2006" max="2006" width="12.7109375" style="106" customWidth="1"/>
    <col min="2007" max="2007" width="1.7109375" style="106" customWidth="1"/>
    <col min="2008" max="2008" width="12.7109375" style="106" customWidth="1"/>
    <col min="2009" max="2009" width="1.7109375" style="106" customWidth="1"/>
    <col min="2010" max="2010" width="8.85546875" style="106" customWidth="1"/>
    <col min="2011" max="2011" width="14.28515625" style="106" customWidth="1"/>
    <col min="2012" max="2012" width="10.7109375" style="106" customWidth="1"/>
    <col min="2013" max="2014" width="8.85546875" style="106" customWidth="1"/>
    <col min="2015" max="2255" width="8.85546875" style="106"/>
    <col min="2256" max="2256" width="2.42578125" style="106" customWidth="1"/>
    <col min="2257" max="2257" width="2.5703125" style="106" customWidth="1"/>
    <col min="2258" max="2258" width="71.7109375" style="106" customWidth="1"/>
    <col min="2259" max="2259" width="2.42578125" style="106" customWidth="1"/>
    <col min="2260" max="2260" width="7.140625" style="106" customWidth="1"/>
    <col min="2261" max="2261" width="3" style="106" customWidth="1"/>
    <col min="2262" max="2262" width="12.7109375" style="106" customWidth="1"/>
    <col min="2263" max="2263" width="1.7109375" style="106" customWidth="1"/>
    <col min="2264" max="2264" width="12.7109375" style="106" customWidth="1"/>
    <col min="2265" max="2265" width="1.7109375" style="106" customWidth="1"/>
    <col min="2266" max="2266" width="8.85546875" style="106" customWidth="1"/>
    <col min="2267" max="2267" width="14.28515625" style="106" customWidth="1"/>
    <col min="2268" max="2268" width="10.7109375" style="106" customWidth="1"/>
    <col min="2269" max="2270" width="8.85546875" style="106" customWidth="1"/>
    <col min="2271" max="2511" width="8.85546875" style="106"/>
    <col min="2512" max="2512" width="2.42578125" style="106" customWidth="1"/>
    <col min="2513" max="2513" width="2.5703125" style="106" customWidth="1"/>
    <col min="2514" max="2514" width="71.7109375" style="106" customWidth="1"/>
    <col min="2515" max="2515" width="2.42578125" style="106" customWidth="1"/>
    <col min="2516" max="2516" width="7.140625" style="106" customWidth="1"/>
    <col min="2517" max="2517" width="3" style="106" customWidth="1"/>
    <col min="2518" max="2518" width="12.7109375" style="106" customWidth="1"/>
    <col min="2519" max="2519" width="1.7109375" style="106" customWidth="1"/>
    <col min="2520" max="2520" width="12.7109375" style="106" customWidth="1"/>
    <col min="2521" max="2521" width="1.7109375" style="106" customWidth="1"/>
    <col min="2522" max="2522" width="8.85546875" style="106" customWidth="1"/>
    <col min="2523" max="2523" width="14.28515625" style="106" customWidth="1"/>
    <col min="2524" max="2524" width="10.7109375" style="106" customWidth="1"/>
    <col min="2525" max="2526" width="8.85546875" style="106" customWidth="1"/>
    <col min="2527" max="2767" width="8.85546875" style="106"/>
    <col min="2768" max="2768" width="2.42578125" style="106" customWidth="1"/>
    <col min="2769" max="2769" width="2.5703125" style="106" customWidth="1"/>
    <col min="2770" max="2770" width="71.7109375" style="106" customWidth="1"/>
    <col min="2771" max="2771" width="2.42578125" style="106" customWidth="1"/>
    <col min="2772" max="2772" width="7.140625" style="106" customWidth="1"/>
    <col min="2773" max="2773" width="3" style="106" customWidth="1"/>
    <col min="2774" max="2774" width="12.7109375" style="106" customWidth="1"/>
    <col min="2775" max="2775" width="1.7109375" style="106" customWidth="1"/>
    <col min="2776" max="2776" width="12.7109375" style="106" customWidth="1"/>
    <col min="2777" max="2777" width="1.7109375" style="106" customWidth="1"/>
    <col min="2778" max="2778" width="8.85546875" style="106" customWidth="1"/>
    <col min="2779" max="2779" width="14.28515625" style="106" customWidth="1"/>
    <col min="2780" max="2780" width="10.7109375" style="106" customWidth="1"/>
    <col min="2781" max="2782" width="8.85546875" style="106" customWidth="1"/>
    <col min="2783" max="3023" width="8.85546875" style="106"/>
    <col min="3024" max="3024" width="2.42578125" style="106" customWidth="1"/>
    <col min="3025" max="3025" width="2.5703125" style="106" customWidth="1"/>
    <col min="3026" max="3026" width="71.7109375" style="106" customWidth="1"/>
    <col min="3027" max="3027" width="2.42578125" style="106" customWidth="1"/>
    <col min="3028" max="3028" width="7.140625" style="106" customWidth="1"/>
    <col min="3029" max="3029" width="3" style="106" customWidth="1"/>
    <col min="3030" max="3030" width="12.7109375" style="106" customWidth="1"/>
    <col min="3031" max="3031" width="1.7109375" style="106" customWidth="1"/>
    <col min="3032" max="3032" width="12.7109375" style="106" customWidth="1"/>
    <col min="3033" max="3033" width="1.7109375" style="106" customWidth="1"/>
    <col min="3034" max="3034" width="8.85546875" style="106" customWidth="1"/>
    <col min="3035" max="3035" width="14.28515625" style="106" customWidth="1"/>
    <col min="3036" max="3036" width="10.7109375" style="106" customWidth="1"/>
    <col min="3037" max="3038" width="8.85546875" style="106" customWidth="1"/>
    <col min="3039" max="3279" width="8.85546875" style="106"/>
    <col min="3280" max="3280" width="2.42578125" style="106" customWidth="1"/>
    <col min="3281" max="3281" width="2.5703125" style="106" customWidth="1"/>
    <col min="3282" max="3282" width="71.7109375" style="106" customWidth="1"/>
    <col min="3283" max="3283" width="2.42578125" style="106" customWidth="1"/>
    <col min="3284" max="3284" width="7.140625" style="106" customWidth="1"/>
    <col min="3285" max="3285" width="3" style="106" customWidth="1"/>
    <col min="3286" max="3286" width="12.7109375" style="106" customWidth="1"/>
    <col min="3287" max="3287" width="1.7109375" style="106" customWidth="1"/>
    <col min="3288" max="3288" width="12.7109375" style="106" customWidth="1"/>
    <col min="3289" max="3289" width="1.7109375" style="106" customWidth="1"/>
    <col min="3290" max="3290" width="8.85546875" style="106" customWidth="1"/>
    <col min="3291" max="3291" width="14.28515625" style="106" customWidth="1"/>
    <col min="3292" max="3292" width="10.7109375" style="106" customWidth="1"/>
    <col min="3293" max="3294" width="8.85546875" style="106" customWidth="1"/>
    <col min="3295" max="3535" width="8.85546875" style="106"/>
    <col min="3536" max="3536" width="2.42578125" style="106" customWidth="1"/>
    <col min="3537" max="3537" width="2.5703125" style="106" customWidth="1"/>
    <col min="3538" max="3538" width="71.7109375" style="106" customWidth="1"/>
    <col min="3539" max="3539" width="2.42578125" style="106" customWidth="1"/>
    <col min="3540" max="3540" width="7.140625" style="106" customWidth="1"/>
    <col min="3541" max="3541" width="3" style="106" customWidth="1"/>
    <col min="3542" max="3542" width="12.7109375" style="106" customWidth="1"/>
    <col min="3543" max="3543" width="1.7109375" style="106" customWidth="1"/>
    <col min="3544" max="3544" width="12.7109375" style="106" customWidth="1"/>
    <col min="3545" max="3545" width="1.7109375" style="106" customWidth="1"/>
    <col min="3546" max="3546" width="8.85546875" style="106" customWidth="1"/>
    <col min="3547" max="3547" width="14.28515625" style="106" customWidth="1"/>
    <col min="3548" max="3548" width="10.7109375" style="106" customWidth="1"/>
    <col min="3549" max="3550" width="8.85546875" style="106" customWidth="1"/>
    <col min="3551" max="3791" width="8.85546875" style="106"/>
    <col min="3792" max="3792" width="2.42578125" style="106" customWidth="1"/>
    <col min="3793" max="3793" width="2.5703125" style="106" customWidth="1"/>
    <col min="3794" max="3794" width="71.7109375" style="106" customWidth="1"/>
    <col min="3795" max="3795" width="2.42578125" style="106" customWidth="1"/>
    <col min="3796" max="3796" width="7.140625" style="106" customWidth="1"/>
    <col min="3797" max="3797" width="3" style="106" customWidth="1"/>
    <col min="3798" max="3798" width="12.7109375" style="106" customWidth="1"/>
    <col min="3799" max="3799" width="1.7109375" style="106" customWidth="1"/>
    <col min="3800" max="3800" width="12.7109375" style="106" customWidth="1"/>
    <col min="3801" max="3801" width="1.7109375" style="106" customWidth="1"/>
    <col min="3802" max="3802" width="8.85546875" style="106" customWidth="1"/>
    <col min="3803" max="3803" width="14.28515625" style="106" customWidth="1"/>
    <col min="3804" max="3804" width="10.7109375" style="106" customWidth="1"/>
    <col min="3805" max="3806" width="8.85546875" style="106" customWidth="1"/>
    <col min="3807" max="4047" width="8.85546875" style="106"/>
    <col min="4048" max="4048" width="2.42578125" style="106" customWidth="1"/>
    <col min="4049" max="4049" width="2.5703125" style="106" customWidth="1"/>
    <col min="4050" max="4050" width="71.7109375" style="106" customWidth="1"/>
    <col min="4051" max="4051" width="2.42578125" style="106" customWidth="1"/>
    <col min="4052" max="4052" width="7.140625" style="106" customWidth="1"/>
    <col min="4053" max="4053" width="3" style="106" customWidth="1"/>
    <col min="4054" max="4054" width="12.7109375" style="106" customWidth="1"/>
    <col min="4055" max="4055" width="1.7109375" style="106" customWidth="1"/>
    <col min="4056" max="4056" width="12.7109375" style="106" customWidth="1"/>
    <col min="4057" max="4057" width="1.7109375" style="106" customWidth="1"/>
    <col min="4058" max="4058" width="8.85546875" style="106" customWidth="1"/>
    <col min="4059" max="4059" width="14.28515625" style="106" customWidth="1"/>
    <col min="4060" max="4060" width="10.7109375" style="106" customWidth="1"/>
    <col min="4061" max="4062" width="8.85546875" style="106" customWidth="1"/>
    <col min="4063" max="4303" width="8.85546875" style="106"/>
    <col min="4304" max="4304" width="2.42578125" style="106" customWidth="1"/>
    <col min="4305" max="4305" width="2.5703125" style="106" customWidth="1"/>
    <col min="4306" max="4306" width="71.7109375" style="106" customWidth="1"/>
    <col min="4307" max="4307" width="2.42578125" style="106" customWidth="1"/>
    <col min="4308" max="4308" width="7.140625" style="106" customWidth="1"/>
    <col min="4309" max="4309" width="3" style="106" customWidth="1"/>
    <col min="4310" max="4310" width="12.7109375" style="106" customWidth="1"/>
    <col min="4311" max="4311" width="1.7109375" style="106" customWidth="1"/>
    <col min="4312" max="4312" width="12.7109375" style="106" customWidth="1"/>
    <col min="4313" max="4313" width="1.7109375" style="106" customWidth="1"/>
    <col min="4314" max="4314" width="8.85546875" style="106" customWidth="1"/>
    <col min="4315" max="4315" width="14.28515625" style="106" customWidth="1"/>
    <col min="4316" max="4316" width="10.7109375" style="106" customWidth="1"/>
    <col min="4317" max="4318" width="8.85546875" style="106" customWidth="1"/>
    <col min="4319" max="4559" width="8.85546875" style="106"/>
    <col min="4560" max="4560" width="2.42578125" style="106" customWidth="1"/>
    <col min="4561" max="4561" width="2.5703125" style="106" customWidth="1"/>
    <col min="4562" max="4562" width="71.7109375" style="106" customWidth="1"/>
    <col min="4563" max="4563" width="2.42578125" style="106" customWidth="1"/>
    <col min="4564" max="4564" width="7.140625" style="106" customWidth="1"/>
    <col min="4565" max="4565" width="3" style="106" customWidth="1"/>
    <col min="4566" max="4566" width="12.7109375" style="106" customWidth="1"/>
    <col min="4567" max="4567" width="1.7109375" style="106" customWidth="1"/>
    <col min="4568" max="4568" width="12.7109375" style="106" customWidth="1"/>
    <col min="4569" max="4569" width="1.7109375" style="106" customWidth="1"/>
    <col min="4570" max="4570" width="8.85546875" style="106" customWidth="1"/>
    <col min="4571" max="4571" width="14.28515625" style="106" customWidth="1"/>
    <col min="4572" max="4572" width="10.7109375" style="106" customWidth="1"/>
    <col min="4573" max="4574" width="8.85546875" style="106" customWidth="1"/>
    <col min="4575" max="4815" width="8.85546875" style="106"/>
    <col min="4816" max="4816" width="2.42578125" style="106" customWidth="1"/>
    <col min="4817" max="4817" width="2.5703125" style="106" customWidth="1"/>
    <col min="4818" max="4818" width="71.7109375" style="106" customWidth="1"/>
    <col min="4819" max="4819" width="2.42578125" style="106" customWidth="1"/>
    <col min="4820" max="4820" width="7.140625" style="106" customWidth="1"/>
    <col min="4821" max="4821" width="3" style="106" customWidth="1"/>
    <col min="4822" max="4822" width="12.7109375" style="106" customWidth="1"/>
    <col min="4823" max="4823" width="1.7109375" style="106" customWidth="1"/>
    <col min="4824" max="4824" width="12.7109375" style="106" customWidth="1"/>
    <col min="4825" max="4825" width="1.7109375" style="106" customWidth="1"/>
    <col min="4826" max="4826" width="8.85546875" style="106" customWidth="1"/>
    <col min="4827" max="4827" width="14.28515625" style="106" customWidth="1"/>
    <col min="4828" max="4828" width="10.7109375" style="106" customWidth="1"/>
    <col min="4829" max="4830" width="8.85546875" style="106" customWidth="1"/>
    <col min="4831" max="5071" width="8.85546875" style="106"/>
    <col min="5072" max="5072" width="2.42578125" style="106" customWidth="1"/>
    <col min="5073" max="5073" width="2.5703125" style="106" customWidth="1"/>
    <col min="5074" max="5074" width="71.7109375" style="106" customWidth="1"/>
    <col min="5075" max="5075" width="2.42578125" style="106" customWidth="1"/>
    <col min="5076" max="5076" width="7.140625" style="106" customWidth="1"/>
    <col min="5077" max="5077" width="3" style="106" customWidth="1"/>
    <col min="5078" max="5078" width="12.7109375" style="106" customWidth="1"/>
    <col min="5079" max="5079" width="1.7109375" style="106" customWidth="1"/>
    <col min="5080" max="5080" width="12.7109375" style="106" customWidth="1"/>
    <col min="5081" max="5081" width="1.7109375" style="106" customWidth="1"/>
    <col min="5082" max="5082" width="8.85546875" style="106" customWidth="1"/>
    <col min="5083" max="5083" width="14.28515625" style="106" customWidth="1"/>
    <col min="5084" max="5084" width="10.7109375" style="106" customWidth="1"/>
    <col min="5085" max="5086" width="8.85546875" style="106" customWidth="1"/>
    <col min="5087" max="5327" width="8.85546875" style="106"/>
    <col min="5328" max="5328" width="2.42578125" style="106" customWidth="1"/>
    <col min="5329" max="5329" width="2.5703125" style="106" customWidth="1"/>
    <col min="5330" max="5330" width="71.7109375" style="106" customWidth="1"/>
    <col min="5331" max="5331" width="2.42578125" style="106" customWidth="1"/>
    <col min="5332" max="5332" width="7.140625" style="106" customWidth="1"/>
    <col min="5333" max="5333" width="3" style="106" customWidth="1"/>
    <col min="5334" max="5334" width="12.7109375" style="106" customWidth="1"/>
    <col min="5335" max="5335" width="1.7109375" style="106" customWidth="1"/>
    <col min="5336" max="5336" width="12.7109375" style="106" customWidth="1"/>
    <col min="5337" max="5337" width="1.7109375" style="106" customWidth="1"/>
    <col min="5338" max="5338" width="8.85546875" style="106" customWidth="1"/>
    <col min="5339" max="5339" width="14.28515625" style="106" customWidth="1"/>
    <col min="5340" max="5340" width="10.7109375" style="106" customWidth="1"/>
    <col min="5341" max="5342" width="8.85546875" style="106" customWidth="1"/>
    <col min="5343" max="5583" width="8.85546875" style="106"/>
    <col min="5584" max="5584" width="2.42578125" style="106" customWidth="1"/>
    <col min="5585" max="5585" width="2.5703125" style="106" customWidth="1"/>
    <col min="5586" max="5586" width="71.7109375" style="106" customWidth="1"/>
    <col min="5587" max="5587" width="2.42578125" style="106" customWidth="1"/>
    <col min="5588" max="5588" width="7.140625" style="106" customWidth="1"/>
    <col min="5589" max="5589" width="3" style="106" customWidth="1"/>
    <col min="5590" max="5590" width="12.7109375" style="106" customWidth="1"/>
    <col min="5591" max="5591" width="1.7109375" style="106" customWidth="1"/>
    <col min="5592" max="5592" width="12.7109375" style="106" customWidth="1"/>
    <col min="5593" max="5593" width="1.7109375" style="106" customWidth="1"/>
    <col min="5594" max="5594" width="8.85546875" style="106" customWidth="1"/>
    <col min="5595" max="5595" width="14.28515625" style="106" customWidth="1"/>
    <col min="5596" max="5596" width="10.7109375" style="106" customWidth="1"/>
    <col min="5597" max="5598" width="8.85546875" style="106" customWidth="1"/>
    <col min="5599" max="5839" width="8.85546875" style="106"/>
    <col min="5840" max="5840" width="2.42578125" style="106" customWidth="1"/>
    <col min="5841" max="5841" width="2.5703125" style="106" customWidth="1"/>
    <col min="5842" max="5842" width="71.7109375" style="106" customWidth="1"/>
    <col min="5843" max="5843" width="2.42578125" style="106" customWidth="1"/>
    <col min="5844" max="5844" width="7.140625" style="106" customWidth="1"/>
    <col min="5845" max="5845" width="3" style="106" customWidth="1"/>
    <col min="5846" max="5846" width="12.7109375" style="106" customWidth="1"/>
    <col min="5847" max="5847" width="1.7109375" style="106" customWidth="1"/>
    <col min="5848" max="5848" width="12.7109375" style="106" customWidth="1"/>
    <col min="5849" max="5849" width="1.7109375" style="106" customWidth="1"/>
    <col min="5850" max="5850" width="8.85546875" style="106" customWidth="1"/>
    <col min="5851" max="5851" width="14.28515625" style="106" customWidth="1"/>
    <col min="5852" max="5852" width="10.7109375" style="106" customWidth="1"/>
    <col min="5853" max="5854" width="8.85546875" style="106" customWidth="1"/>
    <col min="5855" max="6095" width="8.85546875" style="106"/>
    <col min="6096" max="6096" width="2.42578125" style="106" customWidth="1"/>
    <col min="6097" max="6097" width="2.5703125" style="106" customWidth="1"/>
    <col min="6098" max="6098" width="71.7109375" style="106" customWidth="1"/>
    <col min="6099" max="6099" width="2.42578125" style="106" customWidth="1"/>
    <col min="6100" max="6100" width="7.140625" style="106" customWidth="1"/>
    <col min="6101" max="6101" width="3" style="106" customWidth="1"/>
    <col min="6102" max="6102" width="12.7109375" style="106" customWidth="1"/>
    <col min="6103" max="6103" width="1.7109375" style="106" customWidth="1"/>
    <col min="6104" max="6104" width="12.7109375" style="106" customWidth="1"/>
    <col min="6105" max="6105" width="1.7109375" style="106" customWidth="1"/>
    <col min="6106" max="6106" width="8.85546875" style="106" customWidth="1"/>
    <col min="6107" max="6107" width="14.28515625" style="106" customWidth="1"/>
    <col min="6108" max="6108" width="10.7109375" style="106" customWidth="1"/>
    <col min="6109" max="6110" width="8.85546875" style="106" customWidth="1"/>
    <col min="6111" max="6351" width="8.85546875" style="106"/>
    <col min="6352" max="6352" width="2.42578125" style="106" customWidth="1"/>
    <col min="6353" max="6353" width="2.5703125" style="106" customWidth="1"/>
    <col min="6354" max="6354" width="71.7109375" style="106" customWidth="1"/>
    <col min="6355" max="6355" width="2.42578125" style="106" customWidth="1"/>
    <col min="6356" max="6356" width="7.140625" style="106" customWidth="1"/>
    <col min="6357" max="6357" width="3" style="106" customWidth="1"/>
    <col min="6358" max="6358" width="12.7109375" style="106" customWidth="1"/>
    <col min="6359" max="6359" width="1.7109375" style="106" customWidth="1"/>
    <col min="6360" max="6360" width="12.7109375" style="106" customWidth="1"/>
    <col min="6361" max="6361" width="1.7109375" style="106" customWidth="1"/>
    <col min="6362" max="6362" width="8.85546875" style="106" customWidth="1"/>
    <col min="6363" max="6363" width="14.28515625" style="106" customWidth="1"/>
    <col min="6364" max="6364" width="10.7109375" style="106" customWidth="1"/>
    <col min="6365" max="6366" width="8.85546875" style="106" customWidth="1"/>
    <col min="6367" max="6607" width="8.85546875" style="106"/>
    <col min="6608" max="6608" width="2.42578125" style="106" customWidth="1"/>
    <col min="6609" max="6609" width="2.5703125" style="106" customWidth="1"/>
    <col min="6610" max="6610" width="71.7109375" style="106" customWidth="1"/>
    <col min="6611" max="6611" width="2.42578125" style="106" customWidth="1"/>
    <col min="6612" max="6612" width="7.140625" style="106" customWidth="1"/>
    <col min="6613" max="6613" width="3" style="106" customWidth="1"/>
    <col min="6614" max="6614" width="12.7109375" style="106" customWidth="1"/>
    <col min="6615" max="6615" width="1.7109375" style="106" customWidth="1"/>
    <col min="6616" max="6616" width="12.7109375" style="106" customWidth="1"/>
    <col min="6617" max="6617" width="1.7109375" style="106" customWidth="1"/>
    <col min="6618" max="6618" width="8.85546875" style="106" customWidth="1"/>
    <col min="6619" max="6619" width="14.28515625" style="106" customWidth="1"/>
    <col min="6620" max="6620" width="10.7109375" style="106" customWidth="1"/>
    <col min="6621" max="6622" width="8.85546875" style="106" customWidth="1"/>
    <col min="6623" max="6863" width="8.85546875" style="106"/>
    <col min="6864" max="6864" width="2.42578125" style="106" customWidth="1"/>
    <col min="6865" max="6865" width="2.5703125" style="106" customWidth="1"/>
    <col min="6866" max="6866" width="71.7109375" style="106" customWidth="1"/>
    <col min="6867" max="6867" width="2.42578125" style="106" customWidth="1"/>
    <col min="6868" max="6868" width="7.140625" style="106" customWidth="1"/>
    <col min="6869" max="6869" width="3" style="106" customWidth="1"/>
    <col min="6870" max="6870" width="12.7109375" style="106" customWidth="1"/>
    <col min="6871" max="6871" width="1.7109375" style="106" customWidth="1"/>
    <col min="6872" max="6872" width="12.7109375" style="106" customWidth="1"/>
    <col min="6873" max="6873" width="1.7109375" style="106" customWidth="1"/>
    <col min="6874" max="6874" width="8.85546875" style="106" customWidth="1"/>
    <col min="6875" max="6875" width="14.28515625" style="106" customWidth="1"/>
    <col min="6876" max="6876" width="10.7109375" style="106" customWidth="1"/>
    <col min="6877" max="6878" width="8.85546875" style="106" customWidth="1"/>
    <col min="6879" max="7119" width="8.85546875" style="106"/>
    <col min="7120" max="7120" width="2.42578125" style="106" customWidth="1"/>
    <col min="7121" max="7121" width="2.5703125" style="106" customWidth="1"/>
    <col min="7122" max="7122" width="71.7109375" style="106" customWidth="1"/>
    <col min="7123" max="7123" width="2.42578125" style="106" customWidth="1"/>
    <col min="7124" max="7124" width="7.140625" style="106" customWidth="1"/>
    <col min="7125" max="7125" width="3" style="106" customWidth="1"/>
    <col min="7126" max="7126" width="12.7109375" style="106" customWidth="1"/>
    <col min="7127" max="7127" width="1.7109375" style="106" customWidth="1"/>
    <col min="7128" max="7128" width="12.7109375" style="106" customWidth="1"/>
    <col min="7129" max="7129" width="1.7109375" style="106" customWidth="1"/>
    <col min="7130" max="7130" width="8.85546875" style="106" customWidth="1"/>
    <col min="7131" max="7131" width="14.28515625" style="106" customWidth="1"/>
    <col min="7132" max="7132" width="10.7109375" style="106" customWidth="1"/>
    <col min="7133" max="7134" width="8.85546875" style="106" customWidth="1"/>
    <col min="7135" max="7375" width="8.85546875" style="106"/>
    <col min="7376" max="7376" width="2.42578125" style="106" customWidth="1"/>
    <col min="7377" max="7377" width="2.5703125" style="106" customWidth="1"/>
    <col min="7378" max="7378" width="71.7109375" style="106" customWidth="1"/>
    <col min="7379" max="7379" width="2.42578125" style="106" customWidth="1"/>
    <col min="7380" max="7380" width="7.140625" style="106" customWidth="1"/>
    <col min="7381" max="7381" width="3" style="106" customWidth="1"/>
    <col min="7382" max="7382" width="12.7109375" style="106" customWidth="1"/>
    <col min="7383" max="7383" width="1.7109375" style="106" customWidth="1"/>
    <col min="7384" max="7384" width="12.7109375" style="106" customWidth="1"/>
    <col min="7385" max="7385" width="1.7109375" style="106" customWidth="1"/>
    <col min="7386" max="7386" width="8.85546875" style="106" customWidth="1"/>
    <col min="7387" max="7387" width="14.28515625" style="106" customWidth="1"/>
    <col min="7388" max="7388" width="10.7109375" style="106" customWidth="1"/>
    <col min="7389" max="7390" width="8.85546875" style="106" customWidth="1"/>
    <col min="7391" max="7631" width="8.85546875" style="106"/>
    <col min="7632" max="7632" width="2.42578125" style="106" customWidth="1"/>
    <col min="7633" max="7633" width="2.5703125" style="106" customWidth="1"/>
    <col min="7634" max="7634" width="71.7109375" style="106" customWidth="1"/>
    <col min="7635" max="7635" width="2.42578125" style="106" customWidth="1"/>
    <col min="7636" max="7636" width="7.140625" style="106" customWidth="1"/>
    <col min="7637" max="7637" width="3" style="106" customWidth="1"/>
    <col min="7638" max="7638" width="12.7109375" style="106" customWidth="1"/>
    <col min="7639" max="7639" width="1.7109375" style="106" customWidth="1"/>
    <col min="7640" max="7640" width="12.7109375" style="106" customWidth="1"/>
    <col min="7641" max="7641" width="1.7109375" style="106" customWidth="1"/>
    <col min="7642" max="7642" width="8.85546875" style="106" customWidth="1"/>
    <col min="7643" max="7643" width="14.28515625" style="106" customWidth="1"/>
    <col min="7644" max="7644" width="10.7109375" style="106" customWidth="1"/>
    <col min="7645" max="7646" width="8.85546875" style="106" customWidth="1"/>
    <col min="7647" max="7887" width="8.85546875" style="106"/>
    <col min="7888" max="7888" width="2.42578125" style="106" customWidth="1"/>
    <col min="7889" max="7889" width="2.5703125" style="106" customWidth="1"/>
    <col min="7890" max="7890" width="71.7109375" style="106" customWidth="1"/>
    <col min="7891" max="7891" width="2.42578125" style="106" customWidth="1"/>
    <col min="7892" max="7892" width="7.140625" style="106" customWidth="1"/>
    <col min="7893" max="7893" width="3" style="106" customWidth="1"/>
    <col min="7894" max="7894" width="12.7109375" style="106" customWidth="1"/>
    <col min="7895" max="7895" width="1.7109375" style="106" customWidth="1"/>
    <col min="7896" max="7896" width="12.7109375" style="106" customWidth="1"/>
    <col min="7897" max="7897" width="1.7109375" style="106" customWidth="1"/>
    <col min="7898" max="7898" width="8.85546875" style="106" customWidth="1"/>
    <col min="7899" max="7899" width="14.28515625" style="106" customWidth="1"/>
    <col min="7900" max="7900" width="10.7109375" style="106" customWidth="1"/>
    <col min="7901" max="7902" width="8.85546875" style="106" customWidth="1"/>
    <col min="7903" max="8143" width="8.85546875" style="106"/>
    <col min="8144" max="8144" width="2.42578125" style="106" customWidth="1"/>
    <col min="8145" max="8145" width="2.5703125" style="106" customWidth="1"/>
    <col min="8146" max="8146" width="71.7109375" style="106" customWidth="1"/>
    <col min="8147" max="8147" width="2.42578125" style="106" customWidth="1"/>
    <col min="8148" max="8148" width="7.140625" style="106" customWidth="1"/>
    <col min="8149" max="8149" width="3" style="106" customWidth="1"/>
    <col min="8150" max="8150" width="12.7109375" style="106" customWidth="1"/>
    <col min="8151" max="8151" width="1.7109375" style="106" customWidth="1"/>
    <col min="8152" max="8152" width="12.7109375" style="106" customWidth="1"/>
    <col min="8153" max="8153" width="1.7109375" style="106" customWidth="1"/>
    <col min="8154" max="8154" width="8.85546875" style="106" customWidth="1"/>
    <col min="8155" max="8155" width="14.28515625" style="106" customWidth="1"/>
    <col min="8156" max="8156" width="10.7109375" style="106" customWidth="1"/>
    <col min="8157" max="8158" width="8.85546875" style="106" customWidth="1"/>
    <col min="8159" max="8399" width="8.85546875" style="106"/>
    <col min="8400" max="8400" width="2.42578125" style="106" customWidth="1"/>
    <col min="8401" max="8401" width="2.5703125" style="106" customWidth="1"/>
    <col min="8402" max="8402" width="71.7109375" style="106" customWidth="1"/>
    <col min="8403" max="8403" width="2.42578125" style="106" customWidth="1"/>
    <col min="8404" max="8404" width="7.140625" style="106" customWidth="1"/>
    <col min="8405" max="8405" width="3" style="106" customWidth="1"/>
    <col min="8406" max="8406" width="12.7109375" style="106" customWidth="1"/>
    <col min="8407" max="8407" width="1.7109375" style="106" customWidth="1"/>
    <col min="8408" max="8408" width="12.7109375" style="106" customWidth="1"/>
    <col min="8409" max="8409" width="1.7109375" style="106" customWidth="1"/>
    <col min="8410" max="8410" width="8.85546875" style="106" customWidth="1"/>
    <col min="8411" max="8411" width="14.28515625" style="106" customWidth="1"/>
    <col min="8412" max="8412" width="10.7109375" style="106" customWidth="1"/>
    <col min="8413" max="8414" width="8.85546875" style="106" customWidth="1"/>
    <col min="8415" max="8655" width="8.85546875" style="106"/>
    <col min="8656" max="8656" width="2.42578125" style="106" customWidth="1"/>
    <col min="8657" max="8657" width="2.5703125" style="106" customWidth="1"/>
    <col min="8658" max="8658" width="71.7109375" style="106" customWidth="1"/>
    <col min="8659" max="8659" width="2.42578125" style="106" customWidth="1"/>
    <col min="8660" max="8660" width="7.140625" style="106" customWidth="1"/>
    <col min="8661" max="8661" width="3" style="106" customWidth="1"/>
    <col min="8662" max="8662" width="12.7109375" style="106" customWidth="1"/>
    <col min="8663" max="8663" width="1.7109375" style="106" customWidth="1"/>
    <col min="8664" max="8664" width="12.7109375" style="106" customWidth="1"/>
    <col min="8665" max="8665" width="1.7109375" style="106" customWidth="1"/>
    <col min="8666" max="8666" width="8.85546875" style="106" customWidth="1"/>
    <col min="8667" max="8667" width="14.28515625" style="106" customWidth="1"/>
    <col min="8668" max="8668" width="10.7109375" style="106" customWidth="1"/>
    <col min="8669" max="8670" width="8.85546875" style="106" customWidth="1"/>
    <col min="8671" max="8911" width="8.85546875" style="106"/>
    <col min="8912" max="8912" width="2.42578125" style="106" customWidth="1"/>
    <col min="8913" max="8913" width="2.5703125" style="106" customWidth="1"/>
    <col min="8914" max="8914" width="71.7109375" style="106" customWidth="1"/>
    <col min="8915" max="8915" width="2.42578125" style="106" customWidth="1"/>
    <col min="8916" max="8916" width="7.140625" style="106" customWidth="1"/>
    <col min="8917" max="8917" width="3" style="106" customWidth="1"/>
    <col min="8918" max="8918" width="12.7109375" style="106" customWidth="1"/>
    <col min="8919" max="8919" width="1.7109375" style="106" customWidth="1"/>
    <col min="8920" max="8920" width="12.7109375" style="106" customWidth="1"/>
    <col min="8921" max="8921" width="1.7109375" style="106" customWidth="1"/>
    <col min="8922" max="8922" width="8.85546875" style="106" customWidth="1"/>
    <col min="8923" max="8923" width="14.28515625" style="106" customWidth="1"/>
    <col min="8924" max="8924" width="10.7109375" style="106" customWidth="1"/>
    <col min="8925" max="8926" width="8.85546875" style="106" customWidth="1"/>
    <col min="8927" max="9167" width="8.85546875" style="106"/>
    <col min="9168" max="9168" width="2.42578125" style="106" customWidth="1"/>
    <col min="9169" max="9169" width="2.5703125" style="106" customWidth="1"/>
    <col min="9170" max="9170" width="71.7109375" style="106" customWidth="1"/>
    <col min="9171" max="9171" width="2.42578125" style="106" customWidth="1"/>
    <col min="9172" max="9172" width="7.140625" style="106" customWidth="1"/>
    <col min="9173" max="9173" width="3" style="106" customWidth="1"/>
    <col min="9174" max="9174" width="12.7109375" style="106" customWidth="1"/>
    <col min="9175" max="9175" width="1.7109375" style="106" customWidth="1"/>
    <col min="9176" max="9176" width="12.7109375" style="106" customWidth="1"/>
    <col min="9177" max="9177" width="1.7109375" style="106" customWidth="1"/>
    <col min="9178" max="9178" width="8.85546875" style="106" customWidth="1"/>
    <col min="9179" max="9179" width="14.28515625" style="106" customWidth="1"/>
    <col min="9180" max="9180" width="10.7109375" style="106" customWidth="1"/>
    <col min="9181" max="9182" width="8.85546875" style="106" customWidth="1"/>
    <col min="9183" max="9423" width="8.85546875" style="106"/>
    <col min="9424" max="9424" width="2.42578125" style="106" customWidth="1"/>
    <col min="9425" max="9425" width="2.5703125" style="106" customWidth="1"/>
    <col min="9426" max="9426" width="71.7109375" style="106" customWidth="1"/>
    <col min="9427" max="9427" width="2.42578125" style="106" customWidth="1"/>
    <col min="9428" max="9428" width="7.140625" style="106" customWidth="1"/>
    <col min="9429" max="9429" width="3" style="106" customWidth="1"/>
    <col min="9430" max="9430" width="12.7109375" style="106" customWidth="1"/>
    <col min="9431" max="9431" width="1.7109375" style="106" customWidth="1"/>
    <col min="9432" max="9432" width="12.7109375" style="106" customWidth="1"/>
    <col min="9433" max="9433" width="1.7109375" style="106" customWidth="1"/>
    <col min="9434" max="9434" width="8.85546875" style="106" customWidth="1"/>
    <col min="9435" max="9435" width="14.28515625" style="106" customWidth="1"/>
    <col min="9436" max="9436" width="10.7109375" style="106" customWidth="1"/>
    <col min="9437" max="9438" width="8.85546875" style="106" customWidth="1"/>
    <col min="9439" max="9679" width="8.85546875" style="106"/>
    <col min="9680" max="9680" width="2.42578125" style="106" customWidth="1"/>
    <col min="9681" max="9681" width="2.5703125" style="106" customWidth="1"/>
    <col min="9682" max="9682" width="71.7109375" style="106" customWidth="1"/>
    <col min="9683" max="9683" width="2.42578125" style="106" customWidth="1"/>
    <col min="9684" max="9684" width="7.140625" style="106" customWidth="1"/>
    <col min="9685" max="9685" width="3" style="106" customWidth="1"/>
    <col min="9686" max="9686" width="12.7109375" style="106" customWidth="1"/>
    <col min="9687" max="9687" width="1.7109375" style="106" customWidth="1"/>
    <col min="9688" max="9688" width="12.7109375" style="106" customWidth="1"/>
    <col min="9689" max="9689" width="1.7109375" style="106" customWidth="1"/>
    <col min="9690" max="9690" width="8.85546875" style="106" customWidth="1"/>
    <col min="9691" max="9691" width="14.28515625" style="106" customWidth="1"/>
    <col min="9692" max="9692" width="10.7109375" style="106" customWidth="1"/>
    <col min="9693" max="9694" width="8.85546875" style="106" customWidth="1"/>
    <col min="9695" max="9935" width="8.85546875" style="106"/>
    <col min="9936" max="9936" width="2.42578125" style="106" customWidth="1"/>
    <col min="9937" max="9937" width="2.5703125" style="106" customWidth="1"/>
    <col min="9938" max="9938" width="71.7109375" style="106" customWidth="1"/>
    <col min="9939" max="9939" width="2.42578125" style="106" customWidth="1"/>
    <col min="9940" max="9940" width="7.140625" style="106" customWidth="1"/>
    <col min="9941" max="9941" width="3" style="106" customWidth="1"/>
    <col min="9942" max="9942" width="12.7109375" style="106" customWidth="1"/>
    <col min="9943" max="9943" width="1.7109375" style="106" customWidth="1"/>
    <col min="9944" max="9944" width="12.7109375" style="106" customWidth="1"/>
    <col min="9945" max="9945" width="1.7109375" style="106" customWidth="1"/>
    <col min="9946" max="9946" width="8.85546875" style="106" customWidth="1"/>
    <col min="9947" max="9947" width="14.28515625" style="106" customWidth="1"/>
    <col min="9948" max="9948" width="10.7109375" style="106" customWidth="1"/>
    <col min="9949" max="9950" width="8.85546875" style="106" customWidth="1"/>
    <col min="9951" max="10191" width="8.85546875" style="106"/>
    <col min="10192" max="10192" width="2.42578125" style="106" customWidth="1"/>
    <col min="10193" max="10193" width="2.5703125" style="106" customWidth="1"/>
    <col min="10194" max="10194" width="71.7109375" style="106" customWidth="1"/>
    <col min="10195" max="10195" width="2.42578125" style="106" customWidth="1"/>
    <col min="10196" max="10196" width="7.140625" style="106" customWidth="1"/>
    <col min="10197" max="10197" width="3" style="106" customWidth="1"/>
    <col min="10198" max="10198" width="12.7109375" style="106" customWidth="1"/>
    <col min="10199" max="10199" width="1.7109375" style="106" customWidth="1"/>
    <col min="10200" max="10200" width="12.7109375" style="106" customWidth="1"/>
    <col min="10201" max="10201" width="1.7109375" style="106" customWidth="1"/>
    <col min="10202" max="10202" width="8.85546875" style="106" customWidth="1"/>
    <col min="10203" max="10203" width="14.28515625" style="106" customWidth="1"/>
    <col min="10204" max="10204" width="10.7109375" style="106" customWidth="1"/>
    <col min="10205" max="10206" width="8.85546875" style="106" customWidth="1"/>
    <col min="10207" max="10447" width="8.85546875" style="106"/>
    <col min="10448" max="10448" width="2.42578125" style="106" customWidth="1"/>
    <col min="10449" max="10449" width="2.5703125" style="106" customWidth="1"/>
    <col min="10450" max="10450" width="71.7109375" style="106" customWidth="1"/>
    <col min="10451" max="10451" width="2.42578125" style="106" customWidth="1"/>
    <col min="10452" max="10452" width="7.140625" style="106" customWidth="1"/>
    <col min="10453" max="10453" width="3" style="106" customWidth="1"/>
    <col min="10454" max="10454" width="12.7109375" style="106" customWidth="1"/>
    <col min="10455" max="10455" width="1.7109375" style="106" customWidth="1"/>
    <col min="10456" max="10456" width="12.7109375" style="106" customWidth="1"/>
    <col min="10457" max="10457" width="1.7109375" style="106" customWidth="1"/>
    <col min="10458" max="10458" width="8.85546875" style="106" customWidth="1"/>
    <col min="10459" max="10459" width="14.28515625" style="106" customWidth="1"/>
    <col min="10460" max="10460" width="10.7109375" style="106" customWidth="1"/>
    <col min="10461" max="10462" width="8.85546875" style="106" customWidth="1"/>
    <col min="10463" max="10703" width="8.85546875" style="106"/>
    <col min="10704" max="10704" width="2.42578125" style="106" customWidth="1"/>
    <col min="10705" max="10705" width="2.5703125" style="106" customWidth="1"/>
    <col min="10706" max="10706" width="71.7109375" style="106" customWidth="1"/>
    <col min="10707" max="10707" width="2.42578125" style="106" customWidth="1"/>
    <col min="10708" max="10708" width="7.140625" style="106" customWidth="1"/>
    <col min="10709" max="10709" width="3" style="106" customWidth="1"/>
    <col min="10710" max="10710" width="12.7109375" style="106" customWidth="1"/>
    <col min="10711" max="10711" width="1.7109375" style="106" customWidth="1"/>
    <col min="10712" max="10712" width="12.7109375" style="106" customWidth="1"/>
    <col min="10713" max="10713" width="1.7109375" style="106" customWidth="1"/>
    <col min="10714" max="10714" width="8.85546875" style="106" customWidth="1"/>
    <col min="10715" max="10715" width="14.28515625" style="106" customWidth="1"/>
    <col min="10716" max="10716" width="10.7109375" style="106" customWidth="1"/>
    <col min="10717" max="10718" width="8.85546875" style="106" customWidth="1"/>
    <col min="10719" max="10959" width="8.85546875" style="106"/>
    <col min="10960" max="10960" width="2.42578125" style="106" customWidth="1"/>
    <col min="10961" max="10961" width="2.5703125" style="106" customWidth="1"/>
    <col min="10962" max="10962" width="71.7109375" style="106" customWidth="1"/>
    <col min="10963" max="10963" width="2.42578125" style="106" customWidth="1"/>
    <col min="10964" max="10964" width="7.140625" style="106" customWidth="1"/>
    <col min="10965" max="10965" width="3" style="106" customWidth="1"/>
    <col min="10966" max="10966" width="12.7109375" style="106" customWidth="1"/>
    <col min="10967" max="10967" width="1.7109375" style="106" customWidth="1"/>
    <col min="10968" max="10968" width="12.7109375" style="106" customWidth="1"/>
    <col min="10969" max="10969" width="1.7109375" style="106" customWidth="1"/>
    <col min="10970" max="10970" width="8.85546875" style="106" customWidth="1"/>
    <col min="10971" max="10971" width="14.28515625" style="106" customWidth="1"/>
    <col min="10972" max="10972" width="10.7109375" style="106" customWidth="1"/>
    <col min="10973" max="10974" width="8.85546875" style="106" customWidth="1"/>
    <col min="10975" max="11215" width="8.85546875" style="106"/>
    <col min="11216" max="11216" width="2.42578125" style="106" customWidth="1"/>
    <col min="11217" max="11217" width="2.5703125" style="106" customWidth="1"/>
    <col min="11218" max="11218" width="71.7109375" style="106" customWidth="1"/>
    <col min="11219" max="11219" width="2.42578125" style="106" customWidth="1"/>
    <col min="11220" max="11220" width="7.140625" style="106" customWidth="1"/>
    <col min="11221" max="11221" width="3" style="106" customWidth="1"/>
    <col min="11222" max="11222" width="12.7109375" style="106" customWidth="1"/>
    <col min="11223" max="11223" width="1.7109375" style="106" customWidth="1"/>
    <col min="11224" max="11224" width="12.7109375" style="106" customWidth="1"/>
    <col min="11225" max="11225" width="1.7109375" style="106" customWidth="1"/>
    <col min="11226" max="11226" width="8.85546875" style="106" customWidth="1"/>
    <col min="11227" max="11227" width="14.28515625" style="106" customWidth="1"/>
    <col min="11228" max="11228" width="10.7109375" style="106" customWidth="1"/>
    <col min="11229" max="11230" width="8.85546875" style="106" customWidth="1"/>
    <col min="11231" max="11471" width="8.85546875" style="106"/>
    <col min="11472" max="11472" width="2.42578125" style="106" customWidth="1"/>
    <col min="11473" max="11473" width="2.5703125" style="106" customWidth="1"/>
    <col min="11474" max="11474" width="71.7109375" style="106" customWidth="1"/>
    <col min="11475" max="11475" width="2.42578125" style="106" customWidth="1"/>
    <col min="11476" max="11476" width="7.140625" style="106" customWidth="1"/>
    <col min="11477" max="11477" width="3" style="106" customWidth="1"/>
    <col min="11478" max="11478" width="12.7109375" style="106" customWidth="1"/>
    <col min="11479" max="11479" width="1.7109375" style="106" customWidth="1"/>
    <col min="11480" max="11480" width="12.7109375" style="106" customWidth="1"/>
    <col min="11481" max="11481" width="1.7109375" style="106" customWidth="1"/>
    <col min="11482" max="11482" width="8.85546875" style="106" customWidth="1"/>
    <col min="11483" max="11483" width="14.28515625" style="106" customWidth="1"/>
    <col min="11484" max="11484" width="10.7109375" style="106" customWidth="1"/>
    <col min="11485" max="11486" width="8.85546875" style="106" customWidth="1"/>
    <col min="11487" max="11727" width="8.85546875" style="106"/>
    <col min="11728" max="11728" width="2.42578125" style="106" customWidth="1"/>
    <col min="11729" max="11729" width="2.5703125" style="106" customWidth="1"/>
    <col min="11730" max="11730" width="71.7109375" style="106" customWidth="1"/>
    <col min="11731" max="11731" width="2.42578125" style="106" customWidth="1"/>
    <col min="11732" max="11732" width="7.140625" style="106" customWidth="1"/>
    <col min="11733" max="11733" width="3" style="106" customWidth="1"/>
    <col min="11734" max="11734" width="12.7109375" style="106" customWidth="1"/>
    <col min="11735" max="11735" width="1.7109375" style="106" customWidth="1"/>
    <col min="11736" max="11736" width="12.7109375" style="106" customWidth="1"/>
    <col min="11737" max="11737" width="1.7109375" style="106" customWidth="1"/>
    <col min="11738" max="11738" width="8.85546875" style="106" customWidth="1"/>
    <col min="11739" max="11739" width="14.28515625" style="106" customWidth="1"/>
    <col min="11740" max="11740" width="10.7109375" style="106" customWidth="1"/>
    <col min="11741" max="11742" width="8.85546875" style="106" customWidth="1"/>
    <col min="11743" max="11983" width="8.85546875" style="106"/>
    <col min="11984" max="11984" width="2.42578125" style="106" customWidth="1"/>
    <col min="11985" max="11985" width="2.5703125" style="106" customWidth="1"/>
    <col min="11986" max="11986" width="71.7109375" style="106" customWidth="1"/>
    <col min="11987" max="11987" width="2.42578125" style="106" customWidth="1"/>
    <col min="11988" max="11988" width="7.140625" style="106" customWidth="1"/>
    <col min="11989" max="11989" width="3" style="106" customWidth="1"/>
    <col min="11990" max="11990" width="12.7109375" style="106" customWidth="1"/>
    <col min="11991" max="11991" width="1.7109375" style="106" customWidth="1"/>
    <col min="11992" max="11992" width="12.7109375" style="106" customWidth="1"/>
    <col min="11993" max="11993" width="1.7109375" style="106" customWidth="1"/>
    <col min="11994" max="11994" width="8.85546875" style="106" customWidth="1"/>
    <col min="11995" max="11995" width="14.28515625" style="106" customWidth="1"/>
    <col min="11996" max="11996" width="10.7109375" style="106" customWidth="1"/>
    <col min="11997" max="11998" width="8.85546875" style="106" customWidth="1"/>
    <col min="11999" max="12239" width="8.85546875" style="106"/>
    <col min="12240" max="12240" width="2.42578125" style="106" customWidth="1"/>
    <col min="12241" max="12241" width="2.5703125" style="106" customWidth="1"/>
    <col min="12242" max="12242" width="71.7109375" style="106" customWidth="1"/>
    <col min="12243" max="12243" width="2.42578125" style="106" customWidth="1"/>
    <col min="12244" max="12244" width="7.140625" style="106" customWidth="1"/>
    <col min="12245" max="12245" width="3" style="106" customWidth="1"/>
    <col min="12246" max="12246" width="12.7109375" style="106" customWidth="1"/>
    <col min="12247" max="12247" width="1.7109375" style="106" customWidth="1"/>
    <col min="12248" max="12248" width="12.7109375" style="106" customWidth="1"/>
    <col min="12249" max="12249" width="1.7109375" style="106" customWidth="1"/>
    <col min="12250" max="12250" width="8.85546875" style="106" customWidth="1"/>
    <col min="12251" max="12251" width="14.28515625" style="106" customWidth="1"/>
    <col min="12252" max="12252" width="10.7109375" style="106" customWidth="1"/>
    <col min="12253" max="12254" width="8.85546875" style="106" customWidth="1"/>
    <col min="12255" max="12495" width="8.85546875" style="106"/>
    <col min="12496" max="12496" width="2.42578125" style="106" customWidth="1"/>
    <col min="12497" max="12497" width="2.5703125" style="106" customWidth="1"/>
    <col min="12498" max="12498" width="71.7109375" style="106" customWidth="1"/>
    <col min="12499" max="12499" width="2.42578125" style="106" customWidth="1"/>
    <col min="12500" max="12500" width="7.140625" style="106" customWidth="1"/>
    <col min="12501" max="12501" width="3" style="106" customWidth="1"/>
    <col min="12502" max="12502" width="12.7109375" style="106" customWidth="1"/>
    <col min="12503" max="12503" width="1.7109375" style="106" customWidth="1"/>
    <col min="12504" max="12504" width="12.7109375" style="106" customWidth="1"/>
    <col min="12505" max="12505" width="1.7109375" style="106" customWidth="1"/>
    <col min="12506" max="12506" width="8.85546875" style="106" customWidth="1"/>
    <col min="12507" max="12507" width="14.28515625" style="106" customWidth="1"/>
    <col min="12508" max="12508" width="10.7109375" style="106" customWidth="1"/>
    <col min="12509" max="12510" width="8.85546875" style="106" customWidth="1"/>
    <col min="12511" max="12751" width="8.85546875" style="106"/>
    <col min="12752" max="12752" width="2.42578125" style="106" customWidth="1"/>
    <col min="12753" max="12753" width="2.5703125" style="106" customWidth="1"/>
    <col min="12754" max="12754" width="71.7109375" style="106" customWidth="1"/>
    <col min="12755" max="12755" width="2.42578125" style="106" customWidth="1"/>
    <col min="12756" max="12756" width="7.140625" style="106" customWidth="1"/>
    <col min="12757" max="12757" width="3" style="106" customWidth="1"/>
    <col min="12758" max="12758" width="12.7109375" style="106" customWidth="1"/>
    <col min="12759" max="12759" width="1.7109375" style="106" customWidth="1"/>
    <col min="12760" max="12760" width="12.7109375" style="106" customWidth="1"/>
    <col min="12761" max="12761" width="1.7109375" style="106" customWidth="1"/>
    <col min="12762" max="12762" width="8.85546875" style="106" customWidth="1"/>
    <col min="12763" max="12763" width="14.28515625" style="106" customWidth="1"/>
    <col min="12764" max="12764" width="10.7109375" style="106" customWidth="1"/>
    <col min="12765" max="12766" width="8.85546875" style="106" customWidth="1"/>
    <col min="12767" max="13007" width="8.85546875" style="106"/>
    <col min="13008" max="13008" width="2.42578125" style="106" customWidth="1"/>
    <col min="13009" max="13009" width="2.5703125" style="106" customWidth="1"/>
    <col min="13010" max="13010" width="71.7109375" style="106" customWidth="1"/>
    <col min="13011" max="13011" width="2.42578125" style="106" customWidth="1"/>
    <col min="13012" max="13012" width="7.140625" style="106" customWidth="1"/>
    <col min="13013" max="13013" width="3" style="106" customWidth="1"/>
    <col min="13014" max="13014" width="12.7109375" style="106" customWidth="1"/>
    <col min="13015" max="13015" width="1.7109375" style="106" customWidth="1"/>
    <col min="13016" max="13016" width="12.7109375" style="106" customWidth="1"/>
    <col min="13017" max="13017" width="1.7109375" style="106" customWidth="1"/>
    <col min="13018" max="13018" width="8.85546875" style="106" customWidth="1"/>
    <col min="13019" max="13019" width="14.28515625" style="106" customWidth="1"/>
    <col min="13020" max="13020" width="10.7109375" style="106" customWidth="1"/>
    <col min="13021" max="13022" width="8.85546875" style="106" customWidth="1"/>
    <col min="13023" max="13263" width="8.85546875" style="106"/>
    <col min="13264" max="13264" width="2.42578125" style="106" customWidth="1"/>
    <col min="13265" max="13265" width="2.5703125" style="106" customWidth="1"/>
    <col min="13266" max="13266" width="71.7109375" style="106" customWidth="1"/>
    <col min="13267" max="13267" width="2.42578125" style="106" customWidth="1"/>
    <col min="13268" max="13268" width="7.140625" style="106" customWidth="1"/>
    <col min="13269" max="13269" width="3" style="106" customWidth="1"/>
    <col min="13270" max="13270" width="12.7109375" style="106" customWidth="1"/>
    <col min="13271" max="13271" width="1.7109375" style="106" customWidth="1"/>
    <col min="13272" max="13272" width="12.7109375" style="106" customWidth="1"/>
    <col min="13273" max="13273" width="1.7109375" style="106" customWidth="1"/>
    <col min="13274" max="13274" width="8.85546875" style="106" customWidth="1"/>
    <col min="13275" max="13275" width="14.28515625" style="106" customWidth="1"/>
    <col min="13276" max="13276" width="10.7109375" style="106" customWidth="1"/>
    <col min="13277" max="13278" width="8.85546875" style="106" customWidth="1"/>
    <col min="13279" max="13519" width="8.85546875" style="106"/>
    <col min="13520" max="13520" width="2.42578125" style="106" customWidth="1"/>
    <col min="13521" max="13521" width="2.5703125" style="106" customWidth="1"/>
    <col min="13522" max="13522" width="71.7109375" style="106" customWidth="1"/>
    <col min="13523" max="13523" width="2.42578125" style="106" customWidth="1"/>
    <col min="13524" max="13524" width="7.140625" style="106" customWidth="1"/>
    <col min="13525" max="13525" width="3" style="106" customWidth="1"/>
    <col min="13526" max="13526" width="12.7109375" style="106" customWidth="1"/>
    <col min="13527" max="13527" width="1.7109375" style="106" customWidth="1"/>
    <col min="13528" max="13528" width="12.7109375" style="106" customWidth="1"/>
    <col min="13529" max="13529" width="1.7109375" style="106" customWidth="1"/>
    <col min="13530" max="13530" width="8.85546875" style="106" customWidth="1"/>
    <col min="13531" max="13531" width="14.28515625" style="106" customWidth="1"/>
    <col min="13532" max="13532" width="10.7109375" style="106" customWidth="1"/>
    <col min="13533" max="13534" width="8.85546875" style="106" customWidth="1"/>
    <col min="13535" max="13775" width="8.85546875" style="106"/>
    <col min="13776" max="13776" width="2.42578125" style="106" customWidth="1"/>
    <col min="13777" max="13777" width="2.5703125" style="106" customWidth="1"/>
    <col min="13778" max="13778" width="71.7109375" style="106" customWidth="1"/>
    <col min="13779" max="13779" width="2.42578125" style="106" customWidth="1"/>
    <col min="13780" max="13780" width="7.140625" style="106" customWidth="1"/>
    <col min="13781" max="13781" width="3" style="106" customWidth="1"/>
    <col min="13782" max="13782" width="12.7109375" style="106" customWidth="1"/>
    <col min="13783" max="13783" width="1.7109375" style="106" customWidth="1"/>
    <col min="13784" max="13784" width="12.7109375" style="106" customWidth="1"/>
    <col min="13785" max="13785" width="1.7109375" style="106" customWidth="1"/>
    <col min="13786" max="13786" width="8.85546875" style="106" customWidth="1"/>
    <col min="13787" max="13787" width="14.28515625" style="106" customWidth="1"/>
    <col min="13788" max="13788" width="10.7109375" style="106" customWidth="1"/>
    <col min="13789" max="13790" width="8.85546875" style="106" customWidth="1"/>
    <col min="13791" max="14031" width="8.85546875" style="106"/>
    <col min="14032" max="14032" width="2.42578125" style="106" customWidth="1"/>
    <col min="14033" max="14033" width="2.5703125" style="106" customWidth="1"/>
    <col min="14034" max="14034" width="71.7109375" style="106" customWidth="1"/>
    <col min="14035" max="14035" width="2.42578125" style="106" customWidth="1"/>
    <col min="14036" max="14036" width="7.140625" style="106" customWidth="1"/>
    <col min="14037" max="14037" width="3" style="106" customWidth="1"/>
    <col min="14038" max="14038" width="12.7109375" style="106" customWidth="1"/>
    <col min="14039" max="14039" width="1.7109375" style="106" customWidth="1"/>
    <col min="14040" max="14040" width="12.7109375" style="106" customWidth="1"/>
    <col min="14041" max="14041" width="1.7109375" style="106" customWidth="1"/>
    <col min="14042" max="14042" width="8.85546875" style="106" customWidth="1"/>
    <col min="14043" max="14043" width="14.28515625" style="106" customWidth="1"/>
    <col min="14044" max="14044" width="10.7109375" style="106" customWidth="1"/>
    <col min="14045" max="14046" width="8.85546875" style="106" customWidth="1"/>
    <col min="14047" max="14287" width="8.85546875" style="106"/>
    <col min="14288" max="14288" width="2.42578125" style="106" customWidth="1"/>
    <col min="14289" max="14289" width="2.5703125" style="106" customWidth="1"/>
    <col min="14290" max="14290" width="71.7109375" style="106" customWidth="1"/>
    <col min="14291" max="14291" width="2.42578125" style="106" customWidth="1"/>
    <col min="14292" max="14292" width="7.140625" style="106" customWidth="1"/>
    <col min="14293" max="14293" width="3" style="106" customWidth="1"/>
    <col min="14294" max="14294" width="12.7109375" style="106" customWidth="1"/>
    <col min="14295" max="14295" width="1.7109375" style="106" customWidth="1"/>
    <col min="14296" max="14296" width="12.7109375" style="106" customWidth="1"/>
    <col min="14297" max="14297" width="1.7109375" style="106" customWidth="1"/>
    <col min="14298" max="14298" width="8.85546875" style="106" customWidth="1"/>
    <col min="14299" max="14299" width="14.28515625" style="106" customWidth="1"/>
    <col min="14300" max="14300" width="10.7109375" style="106" customWidth="1"/>
    <col min="14301" max="14302" width="8.85546875" style="106" customWidth="1"/>
    <col min="14303" max="14543" width="8.85546875" style="106"/>
    <col min="14544" max="14544" width="2.42578125" style="106" customWidth="1"/>
    <col min="14545" max="14545" width="2.5703125" style="106" customWidth="1"/>
    <col min="14546" max="14546" width="71.7109375" style="106" customWidth="1"/>
    <col min="14547" max="14547" width="2.42578125" style="106" customWidth="1"/>
    <col min="14548" max="14548" width="7.140625" style="106" customWidth="1"/>
    <col min="14549" max="14549" width="3" style="106" customWidth="1"/>
    <col min="14550" max="14550" width="12.7109375" style="106" customWidth="1"/>
    <col min="14551" max="14551" width="1.7109375" style="106" customWidth="1"/>
    <col min="14552" max="14552" width="12.7109375" style="106" customWidth="1"/>
    <col min="14553" max="14553" width="1.7109375" style="106" customWidth="1"/>
    <col min="14554" max="14554" width="8.85546875" style="106" customWidth="1"/>
    <col min="14555" max="14555" width="14.28515625" style="106" customWidth="1"/>
    <col min="14556" max="14556" width="10.7109375" style="106" customWidth="1"/>
    <col min="14557" max="14558" width="8.85546875" style="106" customWidth="1"/>
    <col min="14559" max="14799" width="8.85546875" style="106"/>
    <col min="14800" max="14800" width="2.42578125" style="106" customWidth="1"/>
    <col min="14801" max="14801" width="2.5703125" style="106" customWidth="1"/>
    <col min="14802" max="14802" width="71.7109375" style="106" customWidth="1"/>
    <col min="14803" max="14803" width="2.42578125" style="106" customWidth="1"/>
    <col min="14804" max="14804" width="7.140625" style="106" customWidth="1"/>
    <col min="14805" max="14805" width="3" style="106" customWidth="1"/>
    <col min="14806" max="14806" width="12.7109375" style="106" customWidth="1"/>
    <col min="14807" max="14807" width="1.7109375" style="106" customWidth="1"/>
    <col min="14808" max="14808" width="12.7109375" style="106" customWidth="1"/>
    <col min="14809" max="14809" width="1.7109375" style="106" customWidth="1"/>
    <col min="14810" max="14810" width="8.85546875" style="106" customWidth="1"/>
    <col min="14811" max="14811" width="14.28515625" style="106" customWidth="1"/>
    <col min="14812" max="14812" width="10.7109375" style="106" customWidth="1"/>
    <col min="14813" max="14814" width="8.85546875" style="106" customWidth="1"/>
    <col min="14815" max="15055" width="8.85546875" style="106"/>
    <col min="15056" max="15056" width="2.42578125" style="106" customWidth="1"/>
    <col min="15057" max="15057" width="2.5703125" style="106" customWidth="1"/>
    <col min="15058" max="15058" width="71.7109375" style="106" customWidth="1"/>
    <col min="15059" max="15059" width="2.42578125" style="106" customWidth="1"/>
    <col min="15060" max="15060" width="7.140625" style="106" customWidth="1"/>
    <col min="15061" max="15061" width="3" style="106" customWidth="1"/>
    <col min="15062" max="15062" width="12.7109375" style="106" customWidth="1"/>
    <col min="15063" max="15063" width="1.7109375" style="106" customWidth="1"/>
    <col min="15064" max="15064" width="12.7109375" style="106" customWidth="1"/>
    <col min="15065" max="15065" width="1.7109375" style="106" customWidth="1"/>
    <col min="15066" max="15066" width="8.85546875" style="106" customWidth="1"/>
    <col min="15067" max="15067" width="14.28515625" style="106" customWidth="1"/>
    <col min="15068" max="15068" width="10.7109375" style="106" customWidth="1"/>
    <col min="15069" max="15070" width="8.85546875" style="106" customWidth="1"/>
    <col min="15071" max="15311" width="8.85546875" style="106"/>
    <col min="15312" max="15312" width="2.42578125" style="106" customWidth="1"/>
    <col min="15313" max="15313" width="2.5703125" style="106" customWidth="1"/>
    <col min="15314" max="15314" width="71.7109375" style="106" customWidth="1"/>
    <col min="15315" max="15315" width="2.42578125" style="106" customWidth="1"/>
    <col min="15316" max="15316" width="7.140625" style="106" customWidth="1"/>
    <col min="15317" max="15317" width="3" style="106" customWidth="1"/>
    <col min="15318" max="15318" width="12.7109375" style="106" customWidth="1"/>
    <col min="15319" max="15319" width="1.7109375" style="106" customWidth="1"/>
    <col min="15320" max="15320" width="12.7109375" style="106" customWidth="1"/>
    <col min="15321" max="15321" width="1.7109375" style="106" customWidth="1"/>
    <col min="15322" max="15322" width="8.85546875" style="106" customWidth="1"/>
    <col min="15323" max="15323" width="14.28515625" style="106" customWidth="1"/>
    <col min="15324" max="15324" width="10.7109375" style="106" customWidth="1"/>
    <col min="15325" max="15326" width="8.85546875" style="106" customWidth="1"/>
    <col min="15327" max="15567" width="8.85546875" style="106"/>
    <col min="15568" max="15568" width="2.42578125" style="106" customWidth="1"/>
    <col min="15569" max="15569" width="2.5703125" style="106" customWidth="1"/>
    <col min="15570" max="15570" width="71.7109375" style="106" customWidth="1"/>
    <col min="15571" max="15571" width="2.42578125" style="106" customWidth="1"/>
    <col min="15572" max="15572" width="7.140625" style="106" customWidth="1"/>
    <col min="15573" max="15573" width="3" style="106" customWidth="1"/>
    <col min="15574" max="15574" width="12.7109375" style="106" customWidth="1"/>
    <col min="15575" max="15575" width="1.7109375" style="106" customWidth="1"/>
    <col min="15576" max="15576" width="12.7109375" style="106" customWidth="1"/>
    <col min="15577" max="15577" width="1.7109375" style="106" customWidth="1"/>
    <col min="15578" max="15578" width="8.85546875" style="106" customWidth="1"/>
    <col min="15579" max="15579" width="14.28515625" style="106" customWidth="1"/>
    <col min="15580" max="15580" width="10.7109375" style="106" customWidth="1"/>
    <col min="15581" max="15582" width="8.85546875" style="106" customWidth="1"/>
    <col min="15583" max="15823" width="8.85546875" style="106"/>
    <col min="15824" max="15824" width="2.42578125" style="106" customWidth="1"/>
    <col min="15825" max="15825" width="2.5703125" style="106" customWidth="1"/>
    <col min="15826" max="15826" width="71.7109375" style="106" customWidth="1"/>
    <col min="15827" max="15827" width="2.42578125" style="106" customWidth="1"/>
    <col min="15828" max="15828" width="7.140625" style="106" customWidth="1"/>
    <col min="15829" max="15829" width="3" style="106" customWidth="1"/>
    <col min="15830" max="15830" width="12.7109375" style="106" customWidth="1"/>
    <col min="15831" max="15831" width="1.7109375" style="106" customWidth="1"/>
    <col min="15832" max="15832" width="12.7109375" style="106" customWidth="1"/>
    <col min="15833" max="15833" width="1.7109375" style="106" customWidth="1"/>
    <col min="15834" max="15834" width="8.85546875" style="106" customWidth="1"/>
    <col min="15835" max="15835" width="14.28515625" style="106" customWidth="1"/>
    <col min="15836" max="15836" width="10.7109375" style="106" customWidth="1"/>
    <col min="15837" max="15838" width="8.85546875" style="106" customWidth="1"/>
    <col min="15839" max="16079" width="8.85546875" style="106"/>
    <col min="16080" max="16080" width="2.42578125" style="106" customWidth="1"/>
    <col min="16081" max="16081" width="2.5703125" style="106" customWidth="1"/>
    <col min="16082" max="16082" width="71.7109375" style="106" customWidth="1"/>
    <col min="16083" max="16083" width="2.42578125" style="106" customWidth="1"/>
    <col min="16084" max="16084" width="7.140625" style="106" customWidth="1"/>
    <col min="16085" max="16085" width="3" style="106" customWidth="1"/>
    <col min="16086" max="16086" width="12.7109375" style="106" customWidth="1"/>
    <col min="16087" max="16087" width="1.7109375" style="106" customWidth="1"/>
    <col min="16088" max="16088" width="12.7109375" style="106" customWidth="1"/>
    <col min="16089" max="16089" width="1.7109375" style="106" customWidth="1"/>
    <col min="16090" max="16090" width="8.85546875" style="106" customWidth="1"/>
    <col min="16091" max="16091" width="14.28515625" style="106" customWidth="1"/>
    <col min="16092" max="16092" width="10.7109375" style="106" customWidth="1"/>
    <col min="16093" max="16094" width="8.85546875" style="106" customWidth="1"/>
    <col min="16095" max="16384" width="8.85546875" style="106"/>
  </cols>
  <sheetData>
    <row r="1" spans="1:10" ht="26.25" customHeight="1">
      <c r="A1" s="2" t="s">
        <v>0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18" customHeight="1">
      <c r="A2" s="107"/>
      <c r="B2" s="107"/>
      <c r="C2" s="107"/>
      <c r="D2" s="107"/>
      <c r="E2" s="107"/>
      <c r="F2" s="107"/>
      <c r="G2" s="107"/>
      <c r="H2" s="107"/>
      <c r="I2" s="107"/>
    </row>
    <row r="3" spans="1:10" ht="18" customHeight="1">
      <c r="A3" s="108" t="s">
        <v>131</v>
      </c>
    </row>
    <row r="4" spans="1:10" ht="18" customHeight="1">
      <c r="A4" s="2" t="s">
        <v>132</v>
      </c>
      <c r="B4" s="3"/>
      <c r="C4" s="3"/>
      <c r="D4" s="3"/>
      <c r="E4" s="3"/>
      <c r="F4" s="3"/>
      <c r="G4" s="3"/>
      <c r="H4" s="3"/>
      <c r="I4" s="3"/>
      <c r="J4" s="109"/>
    </row>
    <row r="5" spans="1:10" ht="12.75">
      <c r="A5" s="107"/>
      <c r="B5" s="107"/>
      <c r="C5" s="107"/>
      <c r="D5" s="107"/>
      <c r="E5" s="107"/>
      <c r="F5" s="107"/>
      <c r="G5" s="107"/>
      <c r="H5" s="107"/>
      <c r="I5" s="107"/>
    </row>
    <row r="6" spans="1:10" ht="13.15" customHeight="1">
      <c r="A6" s="106" t="s">
        <v>115</v>
      </c>
    </row>
    <row r="7" spans="1:10" ht="18.600000000000001" customHeight="1">
      <c r="G7" s="110"/>
    </row>
    <row r="8" spans="1:10" ht="29.45" customHeight="1">
      <c r="E8" s="111" t="s">
        <v>4</v>
      </c>
      <c r="G8" s="112" t="s">
        <v>5</v>
      </c>
      <c r="H8" s="113"/>
      <c r="I8" s="114" t="s">
        <v>6</v>
      </c>
    </row>
    <row r="9" spans="1:10" ht="13.15" customHeight="1">
      <c r="E9" s="115"/>
    </row>
    <row r="10" spans="1:10" ht="16.5" customHeight="1">
      <c r="A10" s="116" t="s">
        <v>133</v>
      </c>
      <c r="B10" s="116"/>
      <c r="E10" s="115"/>
    </row>
    <row r="11" spans="1:10" ht="13.15" customHeight="1">
      <c r="B11" s="106" t="s">
        <v>134</v>
      </c>
      <c r="E11" s="115"/>
      <c r="G11" s="117">
        <v>6935720</v>
      </c>
      <c r="I11" s="117">
        <v>757326</v>
      </c>
    </row>
    <row r="12" spans="1:10" ht="13.15" customHeight="1">
      <c r="B12" s="106" t="s">
        <v>135</v>
      </c>
      <c r="E12" s="115"/>
      <c r="G12" s="118"/>
      <c r="H12" s="116"/>
      <c r="I12" s="118"/>
    </row>
    <row r="13" spans="1:10" ht="13.15" customHeight="1">
      <c r="C13" s="119" t="s">
        <v>93</v>
      </c>
      <c r="D13" s="119"/>
      <c r="E13" s="115">
        <v>13</v>
      </c>
      <c r="G13" s="117">
        <v>-11167994</v>
      </c>
      <c r="I13" s="117">
        <v>-129186</v>
      </c>
    </row>
    <row r="14" spans="1:10" ht="13.15" customHeight="1">
      <c r="C14" s="119" t="s">
        <v>96</v>
      </c>
      <c r="D14" s="119"/>
      <c r="E14" s="115">
        <v>13</v>
      </c>
      <c r="G14" s="117">
        <v>2287356</v>
      </c>
      <c r="I14" s="117">
        <v>0</v>
      </c>
    </row>
    <row r="15" spans="1:10" ht="13.15" customHeight="1">
      <c r="C15" s="106" t="s">
        <v>136</v>
      </c>
      <c r="E15" s="115">
        <v>7</v>
      </c>
      <c r="G15" s="117">
        <v>5557281</v>
      </c>
      <c r="I15" s="117">
        <v>37797</v>
      </c>
    </row>
    <row r="16" spans="1:10" ht="13.15" customHeight="1" outlineLevel="1">
      <c r="C16" s="106" t="s">
        <v>88</v>
      </c>
      <c r="E16" s="115">
        <v>5</v>
      </c>
      <c r="G16" s="117">
        <v>902797</v>
      </c>
      <c r="I16" s="117">
        <v>0</v>
      </c>
    </row>
    <row r="17" spans="2:10" ht="13.15" hidden="1" customHeight="1" outlineLevel="1">
      <c r="C17" s="119" t="s">
        <v>137</v>
      </c>
      <c r="D17" s="120"/>
      <c r="E17" s="115"/>
      <c r="G17" s="117">
        <v>0</v>
      </c>
      <c r="I17" s="117"/>
    </row>
    <row r="18" spans="2:10" ht="13.15" hidden="1" customHeight="1" outlineLevel="1">
      <c r="C18" s="119" t="s">
        <v>138</v>
      </c>
      <c r="D18" s="119"/>
      <c r="E18" s="115"/>
      <c r="G18" s="117">
        <v>0</v>
      </c>
      <c r="I18" s="117"/>
    </row>
    <row r="19" spans="2:10" ht="13.15" customHeight="1">
      <c r="C19" s="106" t="s">
        <v>139</v>
      </c>
      <c r="E19" s="115">
        <v>7</v>
      </c>
      <c r="G19" s="117">
        <v>1866931</v>
      </c>
      <c r="I19" s="117">
        <v>583656</v>
      </c>
    </row>
    <row r="20" spans="2:10" ht="13.15" hidden="1" customHeight="1" outlineLevel="1" collapsed="1">
      <c r="C20" s="119" t="s">
        <v>140</v>
      </c>
      <c r="D20" s="119"/>
      <c r="E20" s="115"/>
      <c r="G20" s="117">
        <v>0</v>
      </c>
      <c r="I20" s="117"/>
    </row>
    <row r="21" spans="2:10" ht="13.15" hidden="1" customHeight="1" outlineLevel="1" collapsed="1">
      <c r="C21" s="119" t="s">
        <v>141</v>
      </c>
      <c r="D21" s="119"/>
      <c r="E21" s="121">
        <v>6</v>
      </c>
      <c r="G21" s="117">
        <v>0</v>
      </c>
      <c r="I21" s="117">
        <v>0</v>
      </c>
    </row>
    <row r="22" spans="2:10" ht="13.15" customHeight="1" collapsed="1">
      <c r="C22" s="119"/>
      <c r="D22" s="119"/>
      <c r="E22" s="121"/>
      <c r="G22" s="117"/>
      <c r="I22" s="117"/>
    </row>
    <row r="23" spans="2:10" ht="13.15" customHeight="1">
      <c r="B23" s="106" t="s">
        <v>142</v>
      </c>
      <c r="C23" s="119"/>
      <c r="D23" s="119"/>
      <c r="E23" s="121"/>
      <c r="G23" s="118"/>
      <c r="H23" s="116"/>
      <c r="I23" s="118"/>
    </row>
    <row r="24" spans="2:10" ht="12.75" customHeight="1">
      <c r="C24" s="120" t="s">
        <v>143</v>
      </c>
      <c r="E24" s="115" t="s">
        <v>144</v>
      </c>
      <c r="G24" s="117">
        <v>-7291827</v>
      </c>
      <c r="I24" s="117">
        <v>141360</v>
      </c>
      <c r="J24" s="117"/>
    </row>
    <row r="25" spans="2:10" ht="13.15" customHeight="1" outlineLevel="1">
      <c r="C25" s="120" t="s">
        <v>145</v>
      </c>
      <c r="E25" s="115"/>
      <c r="G25" s="117">
        <v>-30078</v>
      </c>
      <c r="I25" s="117">
        <v>0</v>
      </c>
      <c r="J25" s="117"/>
    </row>
    <row r="26" spans="2:10" ht="13.15" customHeight="1">
      <c r="B26" s="120"/>
      <c r="C26" s="120" t="s">
        <v>146</v>
      </c>
      <c r="E26" s="115" t="s">
        <v>147</v>
      </c>
      <c r="G26" s="117">
        <v>3221588</v>
      </c>
      <c r="I26" s="117">
        <v>398578</v>
      </c>
      <c r="J26" s="117"/>
    </row>
    <row r="27" spans="2:10" ht="13.15" hidden="1" customHeight="1" outlineLevel="1">
      <c r="C27" s="120" t="s">
        <v>148</v>
      </c>
      <c r="E27" s="115"/>
      <c r="G27" s="117">
        <v>0</v>
      </c>
      <c r="I27" s="117">
        <v>0</v>
      </c>
      <c r="J27" s="117"/>
    </row>
    <row r="28" spans="2:10" ht="13.15" customHeight="1" collapsed="1">
      <c r="C28" s="120" t="s">
        <v>149</v>
      </c>
      <c r="E28" s="115"/>
      <c r="G28" s="117">
        <v>1126380</v>
      </c>
      <c r="I28" s="117">
        <v>-59274</v>
      </c>
      <c r="J28" s="117"/>
    </row>
    <row r="29" spans="2:10" ht="6" customHeight="1">
      <c r="E29" s="115"/>
      <c r="G29" s="117"/>
      <c r="I29" s="117"/>
      <c r="J29" s="117"/>
    </row>
    <row r="30" spans="2:10" ht="18" customHeight="1">
      <c r="B30" s="106" t="s">
        <v>150</v>
      </c>
      <c r="E30" s="115"/>
      <c r="G30" s="118"/>
      <c r="H30" s="116"/>
      <c r="I30" s="118"/>
      <c r="J30" s="117"/>
    </row>
    <row r="31" spans="2:10" ht="13.15" customHeight="1">
      <c r="C31" s="106" t="s">
        <v>151</v>
      </c>
      <c r="E31" s="115"/>
      <c r="G31" s="117">
        <v>-1898973</v>
      </c>
      <c r="I31" s="117">
        <v>0</v>
      </c>
      <c r="J31" s="117"/>
    </row>
    <row r="32" spans="2:10" ht="13.15" customHeight="1" outlineLevel="2">
      <c r="C32" s="106" t="s">
        <v>152</v>
      </c>
      <c r="E32" s="115"/>
      <c r="G32" s="117">
        <v>792153</v>
      </c>
      <c r="I32" s="117">
        <v>0</v>
      </c>
      <c r="J32" s="117"/>
    </row>
    <row r="33" spans="1:10" ht="13.15" customHeight="1">
      <c r="C33" s="106" t="s">
        <v>153</v>
      </c>
      <c r="E33" s="115"/>
      <c r="G33" s="117">
        <v>9877546</v>
      </c>
      <c r="I33" s="117">
        <v>4235</v>
      </c>
      <c r="J33" s="117"/>
    </row>
    <row r="34" spans="1:10" ht="13.15" hidden="1" customHeight="1" outlineLevel="1">
      <c r="C34" s="106" t="s">
        <v>154</v>
      </c>
      <c r="E34" s="115"/>
      <c r="G34" s="117">
        <v>0</v>
      </c>
      <c r="I34" s="117">
        <v>0</v>
      </c>
      <c r="J34" s="117"/>
    </row>
    <row r="35" spans="1:10" ht="13.15" hidden="1" customHeight="1" outlineLevel="1">
      <c r="C35" s="106" t="s">
        <v>155</v>
      </c>
      <c r="E35" s="115"/>
      <c r="G35" s="117">
        <v>0</v>
      </c>
      <c r="I35" s="117">
        <v>0</v>
      </c>
      <c r="J35" s="117"/>
    </row>
    <row r="36" spans="1:10" ht="17.25" customHeight="1" collapsed="1">
      <c r="A36" s="116" t="s">
        <v>156</v>
      </c>
      <c r="B36" s="116"/>
      <c r="E36" s="115"/>
      <c r="G36" s="122">
        <v>12178880</v>
      </c>
      <c r="I36" s="122">
        <v>1734492</v>
      </c>
      <c r="J36" s="117"/>
    </row>
    <row r="37" spans="1:10" ht="11.25" customHeight="1">
      <c r="E37" s="115"/>
      <c r="G37" s="117"/>
      <c r="I37" s="117"/>
      <c r="J37" s="117"/>
    </row>
    <row r="38" spans="1:10" ht="13.15" customHeight="1">
      <c r="A38" s="116" t="s">
        <v>157</v>
      </c>
      <c r="E38" s="115"/>
      <c r="J38" s="117"/>
    </row>
    <row r="39" spans="1:10" ht="13.15" customHeight="1" outlineLevel="1">
      <c r="B39" s="106" t="s">
        <v>158</v>
      </c>
      <c r="C39" s="119"/>
      <c r="D39" s="119"/>
      <c r="E39" s="121"/>
      <c r="G39" s="118"/>
      <c r="H39" s="116"/>
      <c r="I39" s="118"/>
    </row>
    <row r="40" spans="1:10" ht="13.15" hidden="1" customHeight="1" outlineLevel="1">
      <c r="C40" s="123" t="s">
        <v>159</v>
      </c>
      <c r="E40" s="115">
        <v>6</v>
      </c>
      <c r="G40" s="117">
        <v>0</v>
      </c>
      <c r="I40" s="117">
        <v>0</v>
      </c>
      <c r="J40" s="117"/>
    </row>
    <row r="41" spans="1:10" ht="12.75" outlineLevel="1">
      <c r="C41" s="123" t="s">
        <v>160</v>
      </c>
      <c r="E41" s="115"/>
      <c r="G41" s="117">
        <v>-8221800</v>
      </c>
      <c r="I41" s="117">
        <v>0</v>
      </c>
      <c r="J41" s="117"/>
    </row>
    <row r="42" spans="1:10" ht="12.75" hidden="1" outlineLevel="1">
      <c r="C42" s="123" t="s">
        <v>162</v>
      </c>
      <c r="E42" s="115"/>
      <c r="G42" s="117">
        <v>0</v>
      </c>
      <c r="I42" s="117">
        <v>0</v>
      </c>
      <c r="J42" s="117"/>
    </row>
    <row r="43" spans="1:10" ht="12.75" hidden="1" outlineLevel="1">
      <c r="C43" s="123" t="s">
        <v>10</v>
      </c>
      <c r="E43" s="115"/>
      <c r="G43" s="117">
        <v>0</v>
      </c>
      <c r="I43" s="117">
        <v>0</v>
      </c>
      <c r="J43" s="117"/>
    </row>
    <row r="44" spans="1:10" ht="13.15" hidden="1" customHeight="1" outlineLevel="1">
      <c r="C44" s="123" t="s">
        <v>11</v>
      </c>
      <c r="E44" s="115"/>
      <c r="G44" s="117">
        <v>0</v>
      </c>
      <c r="I44" s="117">
        <v>0</v>
      </c>
      <c r="J44" s="117"/>
    </row>
    <row r="45" spans="1:10" ht="13.15" hidden="1" customHeight="1" outlineLevel="1">
      <c r="C45" s="123" t="s">
        <v>19</v>
      </c>
      <c r="E45" s="115"/>
      <c r="G45" s="117">
        <v>0</v>
      </c>
      <c r="I45" s="117">
        <v>0</v>
      </c>
      <c r="J45" s="117"/>
    </row>
    <row r="46" spans="1:10" ht="13.15" hidden="1" customHeight="1" outlineLevel="1">
      <c r="C46" s="123" t="s">
        <v>163</v>
      </c>
      <c r="E46" s="115"/>
      <c r="G46" s="117">
        <v>0</v>
      </c>
      <c r="I46" s="117">
        <v>0</v>
      </c>
      <c r="J46" s="117"/>
    </row>
    <row r="47" spans="1:10" ht="13.15" customHeight="1">
      <c r="B47" s="106" t="s">
        <v>164</v>
      </c>
      <c r="C47" s="119"/>
      <c r="D47" s="119"/>
      <c r="E47" s="121"/>
      <c r="G47" s="118"/>
      <c r="H47" s="116"/>
      <c r="I47" s="117"/>
    </row>
    <row r="48" spans="1:10" ht="13.15" customHeight="1">
      <c r="C48" s="123" t="s">
        <v>160</v>
      </c>
      <c r="E48" s="115"/>
      <c r="G48" s="117">
        <v>-86392761</v>
      </c>
      <c r="I48" s="117">
        <v>-61333900</v>
      </c>
      <c r="J48" s="117"/>
    </row>
    <row r="49" spans="1:10" ht="12.75" hidden="1" outlineLevel="1">
      <c r="C49" s="123" t="s">
        <v>161</v>
      </c>
      <c r="E49" s="115"/>
      <c r="G49" s="117">
        <v>0</v>
      </c>
      <c r="I49" s="117">
        <v>0</v>
      </c>
      <c r="J49" s="117"/>
    </row>
    <row r="50" spans="1:10" ht="12.75" collapsed="1">
      <c r="C50" s="123" t="s">
        <v>8</v>
      </c>
      <c r="E50" s="115"/>
      <c r="G50" s="117">
        <v>0</v>
      </c>
      <c r="I50" s="117">
        <v>-2940</v>
      </c>
      <c r="J50" s="117"/>
    </row>
    <row r="51" spans="1:10" ht="12.75" hidden="1" outlineLevel="1">
      <c r="C51" s="123" t="s">
        <v>10</v>
      </c>
      <c r="E51" s="115"/>
      <c r="G51" s="117">
        <v>0</v>
      </c>
      <c r="I51" s="117">
        <v>0</v>
      </c>
      <c r="J51" s="117"/>
    </row>
    <row r="52" spans="1:10" ht="13.15" customHeight="1" collapsed="1">
      <c r="C52" s="123" t="s">
        <v>11</v>
      </c>
      <c r="E52" s="115" t="s">
        <v>165</v>
      </c>
      <c r="G52" s="117">
        <v>-90892093</v>
      </c>
      <c r="I52" s="117">
        <v>-105827203</v>
      </c>
      <c r="J52" s="117"/>
    </row>
    <row r="53" spans="1:10" ht="13.15" hidden="1" customHeight="1" outlineLevel="1">
      <c r="C53" s="123" t="s">
        <v>19</v>
      </c>
      <c r="E53" s="115"/>
      <c r="G53" s="117">
        <v>0</v>
      </c>
      <c r="I53" s="117"/>
      <c r="J53" s="117"/>
    </row>
    <row r="54" spans="1:10" ht="13.15" hidden="1" customHeight="1" outlineLevel="1">
      <c r="C54" s="123" t="s">
        <v>163</v>
      </c>
      <c r="E54" s="115"/>
      <c r="G54" s="117">
        <v>0</v>
      </c>
      <c r="I54" s="117"/>
      <c r="J54" s="117"/>
    </row>
    <row r="55" spans="1:10" ht="17.25" customHeight="1" collapsed="1">
      <c r="A55" s="116" t="s">
        <v>157</v>
      </c>
      <c r="C55" s="123"/>
      <c r="E55" s="115"/>
      <c r="G55" s="122">
        <v>-185506654</v>
      </c>
      <c r="I55" s="122">
        <v>-167167043</v>
      </c>
      <c r="J55" s="117"/>
    </row>
    <row r="56" spans="1:10" ht="14.25" customHeight="1">
      <c r="C56" s="106" t="s">
        <v>166</v>
      </c>
      <c r="E56" s="115"/>
      <c r="G56" s="117"/>
      <c r="I56" s="117"/>
      <c r="J56" s="117"/>
    </row>
    <row r="57" spans="1:10" ht="13.15" customHeight="1">
      <c r="A57" s="116" t="s">
        <v>167</v>
      </c>
      <c r="E57" s="115"/>
      <c r="J57" s="117"/>
    </row>
    <row r="58" spans="1:10" ht="13.15" hidden="1" customHeight="1" outlineLevel="1">
      <c r="A58" s="116"/>
      <c r="B58" s="106" t="s">
        <v>168</v>
      </c>
      <c r="E58" s="115"/>
      <c r="G58" s="118"/>
      <c r="I58" s="118"/>
      <c r="J58" s="117"/>
    </row>
    <row r="59" spans="1:10" ht="13.15" hidden="1" customHeight="1" outlineLevel="1">
      <c r="C59" s="106" t="s">
        <v>169</v>
      </c>
      <c r="E59" s="115"/>
      <c r="G59" s="117">
        <v>0</v>
      </c>
      <c r="I59" s="117">
        <v>0</v>
      </c>
      <c r="J59" s="117"/>
    </row>
    <row r="60" spans="1:10" ht="12.95" hidden="1" customHeight="1" outlineLevel="1">
      <c r="C60" s="106" t="s">
        <v>170</v>
      </c>
      <c r="E60" s="115"/>
      <c r="G60" s="117">
        <v>0</v>
      </c>
      <c r="I60" s="117">
        <v>0</v>
      </c>
      <c r="J60" s="117"/>
    </row>
    <row r="61" spans="1:10" ht="13.15" customHeight="1" collapsed="1">
      <c r="A61" s="116"/>
      <c r="B61" s="106" t="s">
        <v>168</v>
      </c>
      <c r="E61" s="115"/>
      <c r="G61" s="118"/>
      <c r="I61" s="118"/>
      <c r="J61" s="117"/>
    </row>
    <row r="62" spans="1:10" ht="13.15" customHeight="1">
      <c r="C62" s="106" t="s">
        <v>169</v>
      </c>
      <c r="E62" s="115">
        <v>8</v>
      </c>
      <c r="G62" s="117">
        <v>0</v>
      </c>
      <c r="I62" s="117">
        <v>-132.87</v>
      </c>
      <c r="J62" s="117"/>
    </row>
    <row r="63" spans="1:10" ht="13.15" hidden="1" customHeight="1" outlineLevel="1">
      <c r="C63" s="106" t="s">
        <v>171</v>
      </c>
      <c r="E63" s="115"/>
      <c r="G63" s="117">
        <v>0</v>
      </c>
      <c r="I63" s="117">
        <v>0</v>
      </c>
      <c r="J63" s="117"/>
    </row>
    <row r="64" spans="1:10" ht="13.15" customHeight="1" collapsed="1">
      <c r="B64" s="106" t="s">
        <v>172</v>
      </c>
      <c r="E64" s="115"/>
      <c r="G64" s="117"/>
      <c r="I64" s="117"/>
      <c r="J64" s="117"/>
    </row>
    <row r="65" spans="1:10" ht="12.75" customHeight="1">
      <c r="C65" s="106" t="s">
        <v>173</v>
      </c>
      <c r="E65" s="115">
        <v>6</v>
      </c>
      <c r="G65" s="117">
        <v>159367526</v>
      </c>
      <c r="I65" s="117">
        <v>-9239577</v>
      </c>
      <c r="J65" s="117"/>
    </row>
    <row r="66" spans="1:10" ht="13.15" hidden="1" customHeight="1" outlineLevel="1">
      <c r="C66" s="106" t="s">
        <v>174</v>
      </c>
      <c r="E66" s="115"/>
      <c r="G66" s="117">
        <v>0</v>
      </c>
      <c r="I66" s="117">
        <v>0</v>
      </c>
      <c r="J66" s="117"/>
    </row>
    <row r="67" spans="1:10" ht="13.15" customHeight="1" collapsed="1">
      <c r="B67" s="106" t="s">
        <v>175</v>
      </c>
      <c r="E67" s="115"/>
      <c r="G67" s="118"/>
      <c r="I67" s="118"/>
      <c r="J67" s="117"/>
    </row>
    <row r="68" spans="1:10" ht="13.15" customHeight="1">
      <c r="C68" s="106" t="s">
        <v>176</v>
      </c>
      <c r="E68" s="115">
        <v>11</v>
      </c>
      <c r="G68" s="117">
        <v>-1981167</v>
      </c>
      <c r="I68" s="106">
        <v>0</v>
      </c>
      <c r="J68" s="117"/>
    </row>
    <row r="69" spans="1:10" ht="13.15" hidden="1" customHeight="1" outlineLevel="1">
      <c r="C69" s="106" t="s">
        <v>177</v>
      </c>
      <c r="E69" s="115"/>
      <c r="G69" s="117">
        <v>0</v>
      </c>
      <c r="I69" s="117">
        <v>0</v>
      </c>
      <c r="J69" s="117"/>
    </row>
    <row r="70" spans="1:10" ht="17.25" customHeight="1" collapsed="1">
      <c r="A70" s="116" t="s">
        <v>167</v>
      </c>
      <c r="E70" s="115"/>
      <c r="G70" s="122">
        <v>157386359</v>
      </c>
      <c r="I70" s="122">
        <v>-9239709.8699999992</v>
      </c>
      <c r="J70" s="117"/>
    </row>
    <row r="71" spans="1:10" ht="13.15" customHeight="1">
      <c r="E71" s="115"/>
      <c r="G71" s="117"/>
      <c r="I71" s="117"/>
      <c r="J71" s="117"/>
    </row>
    <row r="72" spans="1:10" ht="13.15" customHeight="1">
      <c r="A72" s="116" t="s">
        <v>178</v>
      </c>
      <c r="E72" s="115"/>
      <c r="G72" s="122">
        <v>-15941415</v>
      </c>
      <c r="H72" s="116"/>
      <c r="I72" s="122">
        <v>-174672260.87</v>
      </c>
      <c r="J72" s="117"/>
    </row>
    <row r="73" spans="1:10" ht="13.15" customHeight="1">
      <c r="E73" s="115"/>
      <c r="G73" s="117"/>
      <c r="I73" s="117"/>
      <c r="J73" s="117"/>
    </row>
    <row r="74" spans="1:10" ht="13.15" customHeight="1">
      <c r="B74" s="116" t="s">
        <v>179</v>
      </c>
      <c r="E74" s="115">
        <v>10</v>
      </c>
      <c r="G74" s="117">
        <v>19910689</v>
      </c>
      <c r="I74" s="117">
        <v>194582950</v>
      </c>
      <c r="J74" s="117"/>
    </row>
    <row r="75" spans="1:10" ht="13.15" hidden="1" customHeight="1" outlineLevel="1">
      <c r="E75" s="115"/>
      <c r="G75" s="117"/>
      <c r="I75" s="117"/>
      <c r="J75" s="117"/>
    </row>
    <row r="76" spans="1:10" ht="13.15" hidden="1" customHeight="1" outlineLevel="1">
      <c r="B76" s="106" t="s">
        <v>180</v>
      </c>
      <c r="E76" s="115"/>
      <c r="G76" s="117"/>
      <c r="I76" s="117"/>
      <c r="J76" s="117"/>
    </row>
    <row r="77" spans="1:10" ht="13.15" hidden="1" customHeight="1" outlineLevel="1">
      <c r="B77" s="124" t="s">
        <v>181</v>
      </c>
      <c r="E77" s="115">
        <v>3</v>
      </c>
      <c r="G77" s="117"/>
      <c r="I77" s="117"/>
      <c r="J77" s="117"/>
    </row>
    <row r="78" spans="1:10" ht="13.15" customHeight="1" collapsed="1">
      <c r="E78" s="115"/>
      <c r="G78" s="117"/>
      <c r="I78" s="117"/>
      <c r="J78" s="117"/>
    </row>
    <row r="79" spans="1:10" ht="13.15" customHeight="1">
      <c r="B79" s="116" t="s">
        <v>182</v>
      </c>
      <c r="E79" s="115">
        <v>10</v>
      </c>
      <c r="G79" s="117">
        <v>3969273.69</v>
      </c>
      <c r="I79" s="117">
        <v>19910689</v>
      </c>
      <c r="J79" s="117"/>
    </row>
    <row r="80" spans="1:10" ht="9" customHeight="1">
      <c r="C80" s="125"/>
      <c r="D80" s="125"/>
      <c r="E80" s="126"/>
      <c r="G80" s="117"/>
      <c r="I80" s="117"/>
      <c r="J80" s="117"/>
    </row>
    <row r="81" spans="1:10" ht="13.15" hidden="1" customHeight="1" outlineLevel="1" thickBot="1">
      <c r="E81" s="115"/>
      <c r="G81" s="127">
        <v>-15941415.310000001</v>
      </c>
      <c r="H81" s="116"/>
      <c r="I81" s="127">
        <v>-174672261</v>
      </c>
    </row>
    <row r="82" spans="1:10" ht="7.9" customHeight="1" collapsed="1">
      <c r="E82" s="115"/>
      <c r="G82" s="117"/>
      <c r="I82" s="117"/>
      <c r="J82" s="117"/>
    </row>
    <row r="83" spans="1:10" ht="6" customHeight="1">
      <c r="G83" s="117"/>
      <c r="I83" s="117"/>
      <c r="J83" s="117"/>
    </row>
    <row r="84" spans="1:10" ht="12" customHeight="1">
      <c r="G84" s="117"/>
      <c r="I84" s="117"/>
      <c r="J84" s="117"/>
    </row>
    <row r="85" spans="1:10" ht="30.75" customHeight="1">
      <c r="A85" s="107"/>
      <c r="B85" s="107"/>
      <c r="C85" s="35" t="s">
        <v>71</v>
      </c>
      <c r="D85" s="35"/>
      <c r="E85" s="35"/>
      <c r="F85" s="35"/>
      <c r="G85" s="35"/>
      <c r="H85" s="35"/>
      <c r="I85" s="35"/>
      <c r="J85" s="117"/>
    </row>
    <row r="86" spans="1:10" ht="12.75">
      <c r="A86" s="128"/>
      <c r="B86" s="128"/>
      <c r="C86" s="128"/>
      <c r="D86" s="128"/>
      <c r="E86" s="128"/>
      <c r="F86" s="128"/>
      <c r="G86" s="128"/>
      <c r="H86" s="128"/>
      <c r="I86" s="128"/>
      <c r="J86" s="117"/>
    </row>
    <row r="87" spans="1:10" ht="11.25" customHeight="1">
      <c r="G87" s="117"/>
      <c r="I87" s="117"/>
      <c r="J87" s="117"/>
    </row>
    <row r="88" spans="1:10" ht="11.25" customHeight="1">
      <c r="G88" s="117"/>
      <c r="I88" s="117"/>
      <c r="J88" s="117"/>
    </row>
    <row r="89" spans="1:10" ht="13.15" customHeight="1">
      <c r="C89" s="107"/>
      <c r="D89" s="107"/>
      <c r="E89" s="107"/>
      <c r="G89" s="129"/>
      <c r="I89" s="129"/>
      <c r="J89" s="117"/>
    </row>
    <row r="90" spans="1:10" ht="13.15" customHeight="1">
      <c r="G90" s="117"/>
      <c r="I90" s="117"/>
      <c r="J90" s="117"/>
    </row>
    <row r="91" spans="1:10" ht="13.15" customHeight="1">
      <c r="G91" s="117"/>
      <c r="I91" s="117"/>
      <c r="J91" s="117"/>
    </row>
    <row r="92" spans="1:10" ht="13.15" customHeight="1">
      <c r="G92" s="117"/>
      <c r="I92" s="117"/>
      <c r="J92" s="117"/>
    </row>
    <row r="93" spans="1:10" ht="13.15" customHeight="1">
      <c r="G93" s="117"/>
      <c r="I93" s="117"/>
      <c r="J93" s="117"/>
    </row>
    <row r="94" spans="1:10" s="130" customFormat="1" ht="12" customHeight="1">
      <c r="G94" s="131"/>
      <c r="I94" s="131"/>
      <c r="J94" s="131"/>
    </row>
    <row r="95" spans="1:10" ht="13.15" customHeight="1">
      <c r="G95" s="117"/>
      <c r="I95" s="117"/>
      <c r="J95" s="117"/>
    </row>
    <row r="96" spans="1:10" ht="13.15" customHeight="1">
      <c r="G96" s="117"/>
      <c r="I96" s="117"/>
      <c r="J96" s="117"/>
    </row>
    <row r="97" spans="7:10" ht="13.15" customHeight="1">
      <c r="G97" s="117"/>
      <c r="I97" s="117"/>
      <c r="J97" s="117"/>
    </row>
    <row r="98" spans="7:10" ht="13.15" customHeight="1">
      <c r="G98" s="117"/>
      <c r="I98" s="117"/>
      <c r="J98" s="117"/>
    </row>
    <row r="99" spans="7:10" ht="13.15" customHeight="1">
      <c r="G99" s="117"/>
      <c r="I99" s="117"/>
      <c r="J99" s="117"/>
    </row>
    <row r="100" spans="7:10" ht="13.15" customHeight="1">
      <c r="G100" s="117"/>
      <c r="I100" s="117"/>
      <c r="J100" s="117"/>
    </row>
    <row r="101" spans="7:10" ht="13.15" customHeight="1">
      <c r="G101" s="117"/>
      <c r="I101" s="117"/>
      <c r="J101" s="117"/>
    </row>
    <row r="102" spans="7:10" ht="13.15" customHeight="1">
      <c r="G102" s="117"/>
      <c r="I102" s="117"/>
      <c r="J102" s="117"/>
    </row>
    <row r="103" spans="7:10" ht="13.15" customHeight="1">
      <c r="G103" s="117"/>
      <c r="I103" s="117"/>
      <c r="J103" s="117"/>
    </row>
    <row r="104" spans="7:10" ht="13.15" customHeight="1">
      <c r="G104" s="117"/>
      <c r="I104" s="117"/>
      <c r="J104" s="117"/>
    </row>
    <row r="105" spans="7:10" ht="13.15" customHeight="1">
      <c r="G105" s="117"/>
      <c r="I105" s="117"/>
      <c r="J105" s="117"/>
    </row>
    <row r="106" spans="7:10" ht="13.15" customHeight="1">
      <c r="G106" s="117"/>
      <c r="I106" s="117"/>
      <c r="J106" s="117"/>
    </row>
    <row r="107" spans="7:10" ht="13.15" customHeight="1">
      <c r="G107" s="117"/>
      <c r="I107" s="117"/>
      <c r="J107" s="117"/>
    </row>
    <row r="108" spans="7:10" ht="13.15" customHeight="1">
      <c r="G108" s="117"/>
      <c r="I108" s="117"/>
      <c r="J108" s="117"/>
    </row>
    <row r="109" spans="7:10" ht="13.15" customHeight="1">
      <c r="G109" s="117"/>
      <c r="I109" s="117"/>
      <c r="J109" s="117"/>
    </row>
    <row r="110" spans="7:10" ht="13.15" customHeight="1">
      <c r="G110" s="117"/>
      <c r="I110" s="117"/>
      <c r="J110" s="117"/>
    </row>
    <row r="111" spans="7:10" ht="13.15" customHeight="1">
      <c r="G111" s="117"/>
      <c r="I111" s="117"/>
      <c r="J111" s="117"/>
    </row>
    <row r="112" spans="7:10" ht="13.15" customHeight="1">
      <c r="G112" s="117"/>
      <c r="I112" s="117"/>
      <c r="J112" s="117"/>
    </row>
    <row r="113" spans="7:10" ht="13.15" customHeight="1">
      <c r="G113" s="117"/>
      <c r="I113" s="117"/>
      <c r="J113" s="117"/>
    </row>
    <row r="114" spans="7:10" ht="13.15" customHeight="1">
      <c r="G114" s="117"/>
      <c r="I114" s="117"/>
      <c r="J114" s="117"/>
    </row>
    <row r="115" spans="7:10" ht="13.15" customHeight="1">
      <c r="G115" s="117"/>
      <c r="I115" s="117"/>
      <c r="J115" s="117"/>
    </row>
    <row r="116" spans="7:10" ht="13.15" customHeight="1">
      <c r="G116" s="117"/>
      <c r="I116" s="117"/>
      <c r="J116" s="117"/>
    </row>
    <row r="117" spans="7:10" ht="13.15" customHeight="1">
      <c r="G117" s="117"/>
      <c r="I117" s="117"/>
      <c r="J117" s="117"/>
    </row>
    <row r="118" spans="7:10" ht="13.15" customHeight="1">
      <c r="G118" s="117"/>
      <c r="I118" s="117"/>
      <c r="J118" s="117"/>
    </row>
    <row r="119" spans="7:10" ht="13.15" customHeight="1">
      <c r="G119" s="117"/>
      <c r="I119" s="117"/>
      <c r="J119" s="117"/>
    </row>
    <row r="120" spans="7:10" ht="13.15" customHeight="1">
      <c r="G120" s="117"/>
      <c r="I120" s="117"/>
      <c r="J120" s="117"/>
    </row>
    <row r="121" spans="7:10" ht="13.15" customHeight="1">
      <c r="G121" s="117"/>
      <c r="I121" s="117"/>
      <c r="J121" s="117"/>
    </row>
    <row r="122" spans="7:10" ht="13.15" customHeight="1">
      <c r="G122" s="117"/>
      <c r="I122" s="117"/>
      <c r="J122" s="117"/>
    </row>
    <row r="123" spans="7:10" ht="13.15" customHeight="1">
      <c r="G123" s="117"/>
      <c r="I123" s="117"/>
      <c r="J123" s="117"/>
    </row>
    <row r="124" spans="7:10" ht="13.15" customHeight="1">
      <c r="G124" s="117"/>
      <c r="I124" s="117"/>
      <c r="J124" s="117"/>
    </row>
    <row r="125" spans="7:10" ht="13.15" customHeight="1">
      <c r="G125" s="117"/>
      <c r="I125" s="117"/>
      <c r="J125" s="117"/>
    </row>
    <row r="126" spans="7:10" ht="13.15" customHeight="1">
      <c r="G126" s="117"/>
      <c r="I126" s="117"/>
      <c r="J126" s="117"/>
    </row>
    <row r="127" spans="7:10" ht="13.15" customHeight="1">
      <c r="G127" s="117"/>
      <c r="I127" s="117"/>
      <c r="J127" s="117"/>
    </row>
    <row r="128" spans="7:10" ht="13.15" customHeight="1">
      <c r="G128" s="117"/>
      <c r="I128" s="117"/>
      <c r="J128" s="117"/>
    </row>
    <row r="129" spans="7:10" ht="13.15" customHeight="1">
      <c r="G129" s="117"/>
      <c r="I129" s="117"/>
      <c r="J129" s="117"/>
    </row>
    <row r="130" spans="7:10" ht="13.15" customHeight="1">
      <c r="G130" s="117"/>
      <c r="I130" s="117"/>
      <c r="J130" s="117"/>
    </row>
    <row r="131" spans="7:10" ht="13.15" customHeight="1">
      <c r="G131" s="117"/>
      <c r="I131" s="117"/>
      <c r="J131" s="117"/>
    </row>
    <row r="132" spans="7:10" ht="13.15" customHeight="1">
      <c r="G132" s="117"/>
      <c r="I132" s="117"/>
      <c r="J132" s="117"/>
    </row>
    <row r="133" spans="7:10" ht="13.15" customHeight="1">
      <c r="G133" s="117"/>
      <c r="I133" s="117"/>
      <c r="J133" s="117"/>
    </row>
    <row r="134" spans="7:10" ht="13.15" customHeight="1">
      <c r="G134" s="117"/>
      <c r="I134" s="117"/>
      <c r="J134" s="117"/>
    </row>
    <row r="135" spans="7:10" ht="13.15" customHeight="1">
      <c r="G135" s="117"/>
      <c r="I135" s="117"/>
      <c r="J135" s="117"/>
    </row>
    <row r="136" spans="7:10" ht="13.15" customHeight="1">
      <c r="G136" s="117"/>
      <c r="I136" s="117"/>
      <c r="J136" s="117"/>
    </row>
    <row r="137" spans="7:10" ht="13.15" customHeight="1">
      <c r="G137" s="117"/>
      <c r="I137" s="117"/>
      <c r="J137" s="117"/>
    </row>
    <row r="138" spans="7:10" ht="13.15" customHeight="1">
      <c r="G138" s="117"/>
      <c r="I138" s="117"/>
      <c r="J138" s="117"/>
    </row>
    <row r="139" spans="7:10" ht="13.15" customHeight="1">
      <c r="G139" s="117"/>
      <c r="I139" s="117"/>
      <c r="J139" s="117"/>
    </row>
    <row r="140" spans="7:10" ht="13.15" customHeight="1">
      <c r="G140" s="117"/>
      <c r="I140" s="117"/>
      <c r="J140" s="117"/>
    </row>
    <row r="141" spans="7:10" ht="13.15" customHeight="1">
      <c r="G141" s="117"/>
      <c r="I141" s="117"/>
      <c r="J141" s="117"/>
    </row>
    <row r="142" spans="7:10" ht="13.15" customHeight="1">
      <c r="G142" s="117"/>
      <c r="I142" s="117"/>
      <c r="J142" s="117"/>
    </row>
    <row r="143" spans="7:10" ht="13.15" customHeight="1">
      <c r="G143" s="117"/>
      <c r="I143" s="117"/>
      <c r="J143" s="117"/>
    </row>
    <row r="144" spans="7:10" ht="13.15" customHeight="1">
      <c r="G144" s="117"/>
      <c r="I144" s="117"/>
      <c r="J144" s="117"/>
    </row>
    <row r="145" spans="7:10" ht="13.15" customHeight="1">
      <c r="G145" s="117"/>
      <c r="I145" s="117"/>
      <c r="J145" s="117"/>
    </row>
    <row r="146" spans="7:10" ht="13.15" customHeight="1">
      <c r="G146" s="117"/>
      <c r="I146" s="117"/>
      <c r="J146" s="117"/>
    </row>
    <row r="147" spans="7:10" ht="13.15" customHeight="1">
      <c r="G147" s="117"/>
      <c r="I147" s="117"/>
      <c r="J147" s="117"/>
    </row>
    <row r="148" spans="7:10" ht="13.15" customHeight="1">
      <c r="G148" s="117"/>
      <c r="I148" s="117"/>
      <c r="J148" s="117"/>
    </row>
    <row r="149" spans="7:10" ht="13.15" customHeight="1">
      <c r="G149" s="117"/>
      <c r="I149" s="117"/>
      <c r="J149" s="117"/>
    </row>
    <row r="150" spans="7:10" ht="13.15" customHeight="1">
      <c r="G150" s="117"/>
      <c r="I150" s="117"/>
      <c r="J150" s="117"/>
    </row>
    <row r="151" spans="7:10" ht="13.15" customHeight="1">
      <c r="G151" s="117"/>
      <c r="I151" s="117"/>
      <c r="J151" s="117"/>
    </row>
    <row r="152" spans="7:10" ht="13.15" customHeight="1">
      <c r="G152" s="117"/>
      <c r="I152" s="117"/>
      <c r="J152" s="117"/>
    </row>
    <row r="153" spans="7:10" ht="13.15" customHeight="1">
      <c r="G153" s="117"/>
      <c r="I153" s="117"/>
      <c r="J153" s="117"/>
    </row>
    <row r="154" spans="7:10" ht="13.15" customHeight="1">
      <c r="G154" s="117"/>
      <c r="I154" s="117"/>
      <c r="J154" s="117"/>
    </row>
    <row r="155" spans="7:10" ht="13.15" customHeight="1">
      <c r="G155" s="117"/>
      <c r="I155" s="117"/>
      <c r="J155" s="117"/>
    </row>
    <row r="156" spans="7:10" ht="13.15" customHeight="1">
      <c r="G156" s="117"/>
      <c r="I156" s="117"/>
      <c r="J156" s="117"/>
    </row>
    <row r="157" spans="7:10" ht="13.15" customHeight="1">
      <c r="G157" s="117"/>
      <c r="I157" s="117"/>
      <c r="J157" s="117"/>
    </row>
    <row r="158" spans="7:10" ht="13.15" customHeight="1">
      <c r="G158" s="117"/>
      <c r="I158" s="117"/>
      <c r="J158" s="117"/>
    </row>
    <row r="159" spans="7:10" ht="13.15" customHeight="1">
      <c r="G159" s="117"/>
      <c r="I159" s="117"/>
      <c r="J159" s="117"/>
    </row>
    <row r="160" spans="7:10" ht="13.15" customHeight="1">
      <c r="G160" s="117"/>
      <c r="I160" s="117"/>
      <c r="J160" s="117"/>
    </row>
    <row r="161" spans="7:10" ht="13.15" customHeight="1">
      <c r="G161" s="117"/>
      <c r="I161" s="117"/>
      <c r="J161" s="117"/>
    </row>
    <row r="162" spans="7:10" ht="13.15" customHeight="1">
      <c r="G162" s="117"/>
      <c r="I162" s="117"/>
      <c r="J162" s="117"/>
    </row>
    <row r="163" spans="7:10" ht="13.15" customHeight="1">
      <c r="G163" s="117"/>
      <c r="I163" s="117"/>
      <c r="J163" s="117"/>
    </row>
    <row r="164" spans="7:10" ht="13.15" customHeight="1">
      <c r="G164" s="117"/>
      <c r="I164" s="117"/>
      <c r="J164" s="117"/>
    </row>
    <row r="165" spans="7:10" ht="13.15" customHeight="1">
      <c r="G165" s="117"/>
      <c r="I165" s="117"/>
      <c r="J165" s="117"/>
    </row>
    <row r="166" spans="7:10" ht="13.15" customHeight="1">
      <c r="G166" s="117"/>
      <c r="I166" s="117"/>
      <c r="J166" s="117"/>
    </row>
    <row r="167" spans="7:10" ht="13.15" customHeight="1">
      <c r="G167" s="117"/>
      <c r="I167" s="117"/>
      <c r="J167" s="117"/>
    </row>
    <row r="168" spans="7:10" ht="13.15" customHeight="1">
      <c r="G168" s="117"/>
      <c r="I168" s="117"/>
      <c r="J168" s="117"/>
    </row>
    <row r="169" spans="7:10" ht="13.15" customHeight="1">
      <c r="G169" s="117"/>
      <c r="I169" s="117"/>
      <c r="J169" s="117"/>
    </row>
    <row r="170" spans="7:10" ht="13.15" customHeight="1">
      <c r="G170" s="117"/>
      <c r="I170" s="117"/>
      <c r="J170" s="117"/>
    </row>
    <row r="171" spans="7:10" ht="13.15" customHeight="1">
      <c r="G171" s="117"/>
      <c r="I171" s="117"/>
      <c r="J171" s="117"/>
    </row>
    <row r="172" spans="7:10" ht="13.15" customHeight="1">
      <c r="G172" s="117"/>
      <c r="I172" s="117"/>
      <c r="J172" s="117"/>
    </row>
    <row r="173" spans="7:10" ht="13.15" customHeight="1">
      <c r="G173" s="117"/>
      <c r="I173" s="117"/>
      <c r="J173" s="117"/>
    </row>
    <row r="174" spans="7:10" ht="13.15" customHeight="1">
      <c r="G174" s="117"/>
      <c r="I174" s="117"/>
      <c r="J174" s="117"/>
    </row>
    <row r="175" spans="7:10" ht="13.15" customHeight="1">
      <c r="G175" s="117"/>
      <c r="I175" s="117"/>
      <c r="J175" s="117"/>
    </row>
    <row r="176" spans="7:10" ht="13.15" customHeight="1">
      <c r="G176" s="117"/>
      <c r="I176" s="117"/>
      <c r="J176" s="117"/>
    </row>
    <row r="177" spans="7:10" ht="13.15" customHeight="1">
      <c r="G177" s="117"/>
      <c r="I177" s="117"/>
      <c r="J177" s="117"/>
    </row>
    <row r="178" spans="7:10" ht="13.15" customHeight="1">
      <c r="G178" s="117"/>
      <c r="I178" s="117"/>
      <c r="J178" s="117"/>
    </row>
    <row r="179" spans="7:10" ht="13.15" customHeight="1">
      <c r="G179" s="117"/>
      <c r="I179" s="117"/>
      <c r="J179" s="117"/>
    </row>
    <row r="180" spans="7:10" ht="13.15" customHeight="1">
      <c r="G180" s="117"/>
      <c r="I180" s="117"/>
      <c r="J180" s="117"/>
    </row>
    <row r="181" spans="7:10" ht="13.15" customHeight="1">
      <c r="G181" s="117"/>
      <c r="I181" s="117"/>
      <c r="J181" s="117"/>
    </row>
    <row r="182" spans="7:10" ht="13.15" customHeight="1">
      <c r="G182" s="117"/>
      <c r="I182" s="117"/>
      <c r="J182" s="117"/>
    </row>
    <row r="183" spans="7:10" ht="13.15" customHeight="1">
      <c r="G183" s="117"/>
      <c r="I183" s="117"/>
      <c r="J183" s="117"/>
    </row>
    <row r="184" spans="7:10" ht="13.15" customHeight="1">
      <c r="G184" s="117"/>
      <c r="I184" s="117"/>
      <c r="J184" s="117"/>
    </row>
    <row r="185" spans="7:10" ht="13.15" customHeight="1">
      <c r="G185" s="117"/>
      <c r="I185" s="117"/>
      <c r="J185" s="117"/>
    </row>
    <row r="186" spans="7:10" ht="13.15" customHeight="1">
      <c r="G186" s="117"/>
      <c r="I186" s="117"/>
      <c r="J186" s="117"/>
    </row>
    <row r="187" spans="7:10" ht="13.15" customHeight="1">
      <c r="G187" s="117"/>
      <c r="I187" s="117"/>
      <c r="J187" s="117"/>
    </row>
    <row r="188" spans="7:10" ht="13.15" customHeight="1">
      <c r="G188" s="117"/>
      <c r="I188" s="117"/>
      <c r="J188" s="117"/>
    </row>
    <row r="189" spans="7:10" ht="13.15" customHeight="1">
      <c r="G189" s="117"/>
      <c r="I189" s="117"/>
      <c r="J189" s="117"/>
    </row>
    <row r="190" spans="7:10" ht="13.15" customHeight="1">
      <c r="G190" s="117"/>
      <c r="I190" s="117"/>
      <c r="J190" s="117"/>
    </row>
    <row r="191" spans="7:10" ht="13.15" customHeight="1">
      <c r="G191" s="117"/>
      <c r="I191" s="117"/>
      <c r="J191" s="117"/>
    </row>
    <row r="192" spans="7:10" ht="13.15" customHeight="1">
      <c r="G192" s="117"/>
      <c r="I192" s="117"/>
      <c r="J192" s="117"/>
    </row>
    <row r="193" spans="7:10" ht="13.15" customHeight="1">
      <c r="G193" s="117"/>
      <c r="I193" s="117"/>
      <c r="J193" s="117"/>
    </row>
    <row r="194" spans="7:10" ht="13.15" customHeight="1">
      <c r="G194" s="117"/>
      <c r="I194" s="117"/>
      <c r="J194" s="117"/>
    </row>
    <row r="195" spans="7:10" ht="13.15" customHeight="1">
      <c r="G195" s="117"/>
      <c r="I195" s="117"/>
      <c r="J195" s="117"/>
    </row>
    <row r="196" spans="7:10" ht="13.15" customHeight="1">
      <c r="G196" s="117"/>
      <c r="I196" s="117"/>
      <c r="J196" s="117"/>
    </row>
    <row r="197" spans="7:10" ht="13.15" customHeight="1">
      <c r="G197" s="117"/>
      <c r="I197" s="117"/>
      <c r="J197" s="117"/>
    </row>
    <row r="198" spans="7:10" ht="13.15" customHeight="1">
      <c r="G198" s="117"/>
      <c r="I198" s="117"/>
      <c r="J198" s="117"/>
    </row>
    <row r="199" spans="7:10" ht="13.15" customHeight="1">
      <c r="G199" s="117"/>
      <c r="I199" s="117"/>
      <c r="J199" s="117"/>
    </row>
    <row r="200" spans="7:10" ht="13.15" customHeight="1">
      <c r="G200" s="117"/>
      <c r="I200" s="117"/>
      <c r="J200" s="117"/>
    </row>
    <row r="201" spans="7:10" ht="13.15" customHeight="1">
      <c r="G201" s="117"/>
      <c r="I201" s="117"/>
      <c r="J201" s="117"/>
    </row>
    <row r="202" spans="7:10" ht="13.15" customHeight="1">
      <c r="G202" s="117"/>
      <c r="I202" s="117"/>
      <c r="J202" s="117"/>
    </row>
    <row r="203" spans="7:10" ht="13.15" customHeight="1">
      <c r="G203" s="117"/>
      <c r="I203" s="117"/>
      <c r="J203" s="117"/>
    </row>
    <row r="204" spans="7:10" ht="13.15" customHeight="1">
      <c r="G204" s="117"/>
      <c r="I204" s="117"/>
      <c r="J204" s="117"/>
    </row>
    <row r="205" spans="7:10" ht="13.15" customHeight="1">
      <c r="G205" s="117"/>
      <c r="I205" s="117"/>
      <c r="J205" s="117"/>
    </row>
    <row r="206" spans="7:10" ht="13.15" customHeight="1">
      <c r="G206" s="117"/>
      <c r="I206" s="117"/>
      <c r="J206" s="117"/>
    </row>
    <row r="207" spans="7:10" ht="13.15" customHeight="1">
      <c r="G207" s="117"/>
      <c r="I207" s="117"/>
      <c r="J207" s="117"/>
    </row>
    <row r="208" spans="7:10" ht="13.15" customHeight="1">
      <c r="G208" s="117"/>
      <c r="I208" s="117"/>
      <c r="J208" s="117"/>
    </row>
    <row r="209" spans="7:10" ht="13.15" customHeight="1">
      <c r="G209" s="117"/>
      <c r="I209" s="117"/>
      <c r="J209" s="117"/>
    </row>
    <row r="210" spans="7:10" ht="13.15" customHeight="1">
      <c r="G210" s="117"/>
      <c r="I210" s="117"/>
      <c r="J210" s="117"/>
    </row>
    <row r="211" spans="7:10" ht="13.15" customHeight="1">
      <c r="G211" s="117"/>
      <c r="I211" s="117"/>
      <c r="J211" s="117"/>
    </row>
    <row r="212" spans="7:10" ht="13.15" customHeight="1">
      <c r="G212" s="117"/>
      <c r="I212" s="117"/>
      <c r="J212" s="117"/>
    </row>
    <row r="213" spans="7:10" ht="13.15" customHeight="1">
      <c r="G213" s="117"/>
      <c r="I213" s="117"/>
      <c r="J213" s="117"/>
    </row>
    <row r="214" spans="7:10" ht="13.15" customHeight="1">
      <c r="G214" s="117"/>
      <c r="I214" s="117"/>
      <c r="J214" s="117"/>
    </row>
    <row r="215" spans="7:10" ht="13.15" customHeight="1">
      <c r="G215" s="117"/>
      <c r="I215" s="117"/>
      <c r="J215" s="117"/>
    </row>
    <row r="216" spans="7:10" ht="13.15" customHeight="1">
      <c r="G216" s="117"/>
      <c r="I216" s="117"/>
      <c r="J216" s="117"/>
    </row>
    <row r="217" spans="7:10" ht="13.15" customHeight="1">
      <c r="G217" s="117"/>
      <c r="I217" s="117"/>
      <c r="J217" s="117"/>
    </row>
    <row r="218" spans="7:10" ht="13.15" customHeight="1">
      <c r="G218" s="117"/>
      <c r="I218" s="117"/>
      <c r="J218" s="117"/>
    </row>
    <row r="219" spans="7:10" ht="13.15" customHeight="1">
      <c r="G219" s="117"/>
      <c r="I219" s="117"/>
      <c r="J219" s="117"/>
    </row>
    <row r="220" spans="7:10" ht="13.15" customHeight="1">
      <c r="G220" s="117"/>
      <c r="I220" s="117"/>
      <c r="J220" s="117"/>
    </row>
    <row r="221" spans="7:10" ht="13.15" customHeight="1">
      <c r="G221" s="117"/>
      <c r="I221" s="117"/>
      <c r="J221" s="117"/>
    </row>
    <row r="222" spans="7:10" ht="13.15" customHeight="1">
      <c r="G222" s="117"/>
      <c r="I222" s="117"/>
      <c r="J222" s="117"/>
    </row>
    <row r="223" spans="7:10" ht="13.15" customHeight="1">
      <c r="G223" s="117"/>
      <c r="I223" s="117"/>
      <c r="J223" s="117"/>
    </row>
    <row r="224" spans="7:10" ht="13.15" customHeight="1">
      <c r="G224" s="117"/>
      <c r="I224" s="117"/>
      <c r="J224" s="117"/>
    </row>
    <row r="225" spans="7:10" ht="13.15" customHeight="1">
      <c r="G225" s="117"/>
      <c r="I225" s="117"/>
      <c r="J225" s="117"/>
    </row>
    <row r="226" spans="7:10" ht="13.15" customHeight="1">
      <c r="G226" s="117"/>
      <c r="I226" s="117"/>
      <c r="J226" s="117"/>
    </row>
    <row r="227" spans="7:10" ht="13.15" customHeight="1">
      <c r="G227" s="117"/>
      <c r="I227" s="117"/>
      <c r="J227" s="117"/>
    </row>
    <row r="228" spans="7:10" ht="13.15" customHeight="1">
      <c r="G228" s="117"/>
      <c r="I228" s="117"/>
      <c r="J228" s="117"/>
    </row>
    <row r="229" spans="7:10" ht="13.15" customHeight="1">
      <c r="G229" s="117"/>
      <c r="I229" s="117"/>
      <c r="J229" s="117"/>
    </row>
    <row r="230" spans="7:10" ht="13.15" customHeight="1">
      <c r="G230" s="117"/>
      <c r="I230" s="117"/>
      <c r="J230" s="117"/>
    </row>
    <row r="231" spans="7:10" ht="13.15" customHeight="1">
      <c r="G231" s="117"/>
      <c r="I231" s="117"/>
      <c r="J231" s="117"/>
    </row>
    <row r="232" spans="7:10" ht="13.15" customHeight="1">
      <c r="G232" s="117"/>
      <c r="I232" s="117"/>
      <c r="J232" s="117"/>
    </row>
    <row r="233" spans="7:10" ht="13.15" customHeight="1">
      <c r="G233" s="117"/>
      <c r="I233" s="117"/>
      <c r="J233" s="117"/>
    </row>
    <row r="234" spans="7:10" ht="13.15" customHeight="1">
      <c r="G234" s="117"/>
      <c r="I234" s="117"/>
      <c r="J234" s="117"/>
    </row>
    <row r="235" spans="7:10" ht="13.15" customHeight="1">
      <c r="G235" s="117"/>
      <c r="I235" s="117"/>
      <c r="J235" s="117"/>
    </row>
    <row r="236" spans="7:10" ht="13.15" customHeight="1">
      <c r="G236" s="117"/>
      <c r="I236" s="117"/>
      <c r="J236" s="117"/>
    </row>
    <row r="237" spans="7:10" ht="13.15" customHeight="1">
      <c r="G237" s="117"/>
      <c r="I237" s="117"/>
      <c r="J237" s="117"/>
    </row>
    <row r="238" spans="7:10" ht="13.15" customHeight="1">
      <c r="G238" s="117"/>
      <c r="I238" s="117"/>
      <c r="J238" s="117"/>
    </row>
    <row r="239" spans="7:10" ht="13.15" customHeight="1">
      <c r="G239" s="117"/>
      <c r="I239" s="117"/>
      <c r="J239" s="117"/>
    </row>
    <row r="240" spans="7:10" ht="13.15" customHeight="1">
      <c r="G240" s="117"/>
      <c r="I240" s="117"/>
      <c r="J240" s="117"/>
    </row>
    <row r="241" spans="7:10" ht="13.15" customHeight="1">
      <c r="G241" s="117"/>
      <c r="I241" s="117"/>
      <c r="J241" s="117"/>
    </row>
    <row r="242" spans="7:10" ht="13.15" customHeight="1">
      <c r="G242" s="117"/>
      <c r="I242" s="117"/>
      <c r="J242" s="117"/>
    </row>
    <row r="243" spans="7:10" ht="13.15" customHeight="1">
      <c r="G243" s="117"/>
      <c r="I243" s="117"/>
      <c r="J243" s="117"/>
    </row>
    <row r="244" spans="7:10" ht="13.15" customHeight="1">
      <c r="G244" s="117"/>
      <c r="I244" s="117"/>
      <c r="J244" s="117"/>
    </row>
    <row r="245" spans="7:10" ht="13.15" customHeight="1">
      <c r="G245" s="117"/>
      <c r="I245" s="117"/>
      <c r="J245" s="117"/>
    </row>
    <row r="246" spans="7:10" ht="13.15" customHeight="1">
      <c r="G246" s="117"/>
      <c r="I246" s="117"/>
      <c r="J246" s="117"/>
    </row>
    <row r="247" spans="7:10" ht="13.15" customHeight="1">
      <c r="G247" s="117"/>
      <c r="I247" s="117"/>
      <c r="J247" s="117"/>
    </row>
    <row r="248" spans="7:10" ht="13.15" customHeight="1">
      <c r="G248" s="117"/>
      <c r="I248" s="117"/>
      <c r="J248" s="117"/>
    </row>
    <row r="249" spans="7:10" ht="13.15" customHeight="1">
      <c r="G249" s="117"/>
      <c r="I249" s="117"/>
      <c r="J249" s="117"/>
    </row>
    <row r="250" spans="7:10" ht="13.15" customHeight="1">
      <c r="G250" s="117"/>
      <c r="I250" s="117"/>
      <c r="J250" s="117"/>
    </row>
    <row r="251" spans="7:10" ht="13.15" customHeight="1">
      <c r="G251" s="117"/>
      <c r="I251" s="117"/>
      <c r="J251" s="117"/>
    </row>
    <row r="252" spans="7:10" ht="13.15" customHeight="1">
      <c r="G252" s="117"/>
      <c r="I252" s="117"/>
      <c r="J252" s="117"/>
    </row>
    <row r="253" spans="7:10" ht="13.15" customHeight="1">
      <c r="G253" s="117"/>
      <c r="I253" s="117"/>
      <c r="J253" s="117"/>
    </row>
    <row r="254" spans="7:10" ht="13.15" customHeight="1">
      <c r="G254" s="117"/>
      <c r="I254" s="117"/>
      <c r="J254" s="117"/>
    </row>
    <row r="255" spans="7:10" ht="13.15" customHeight="1">
      <c r="G255" s="117"/>
      <c r="I255" s="117"/>
      <c r="J255" s="117"/>
    </row>
    <row r="256" spans="7:10" ht="13.15" customHeight="1">
      <c r="G256" s="117"/>
      <c r="I256" s="117"/>
      <c r="J256" s="117"/>
    </row>
    <row r="257" spans="7:10" ht="13.15" customHeight="1">
      <c r="G257" s="117"/>
      <c r="I257" s="117"/>
      <c r="J257" s="117"/>
    </row>
    <row r="258" spans="7:10" ht="13.15" customHeight="1">
      <c r="G258" s="117"/>
      <c r="I258" s="117"/>
      <c r="J258" s="117"/>
    </row>
    <row r="259" spans="7:10" ht="13.15" customHeight="1">
      <c r="G259" s="117"/>
      <c r="I259" s="117"/>
      <c r="J259" s="117"/>
    </row>
    <row r="260" spans="7:10" ht="13.15" customHeight="1">
      <c r="G260" s="117"/>
      <c r="I260" s="117"/>
      <c r="J260" s="117"/>
    </row>
    <row r="261" spans="7:10" ht="13.15" customHeight="1">
      <c r="G261" s="117"/>
      <c r="I261" s="117"/>
      <c r="J261" s="117"/>
    </row>
    <row r="262" spans="7:10" ht="13.15" customHeight="1">
      <c r="G262" s="117"/>
      <c r="I262" s="117"/>
      <c r="J262" s="117"/>
    </row>
    <row r="263" spans="7:10" ht="13.15" customHeight="1">
      <c r="G263" s="117"/>
      <c r="I263" s="117"/>
      <c r="J263" s="117"/>
    </row>
    <row r="264" spans="7:10" ht="13.15" customHeight="1">
      <c r="G264" s="117"/>
      <c r="I264" s="117"/>
      <c r="J264" s="117"/>
    </row>
    <row r="265" spans="7:10" ht="13.15" customHeight="1">
      <c r="G265" s="117"/>
      <c r="I265" s="117"/>
      <c r="J265" s="117"/>
    </row>
    <row r="266" spans="7:10" ht="13.15" customHeight="1">
      <c r="G266" s="117"/>
      <c r="I266" s="117"/>
      <c r="J266" s="117"/>
    </row>
    <row r="267" spans="7:10" ht="13.15" customHeight="1">
      <c r="G267" s="117"/>
      <c r="I267" s="117"/>
      <c r="J267" s="117"/>
    </row>
    <row r="268" spans="7:10" ht="13.15" customHeight="1">
      <c r="G268" s="117"/>
      <c r="I268" s="117"/>
      <c r="J268" s="117"/>
    </row>
    <row r="269" spans="7:10" ht="13.15" customHeight="1">
      <c r="G269" s="117"/>
      <c r="I269" s="117"/>
      <c r="J269" s="117"/>
    </row>
    <row r="270" spans="7:10" ht="13.15" customHeight="1">
      <c r="G270" s="117"/>
      <c r="I270" s="117"/>
      <c r="J270" s="117"/>
    </row>
    <row r="271" spans="7:10" ht="13.15" customHeight="1">
      <c r="G271" s="117"/>
      <c r="I271" s="117"/>
      <c r="J271" s="117"/>
    </row>
    <row r="272" spans="7:10" ht="13.15" customHeight="1">
      <c r="G272" s="117"/>
      <c r="I272" s="117"/>
      <c r="J272" s="117"/>
    </row>
    <row r="273" spans="7:10" ht="13.15" customHeight="1">
      <c r="G273" s="117"/>
      <c r="I273" s="117"/>
      <c r="J273" s="117"/>
    </row>
    <row r="274" spans="7:10" ht="13.15" customHeight="1">
      <c r="G274" s="117"/>
      <c r="I274" s="117"/>
      <c r="J274" s="117"/>
    </row>
    <row r="275" spans="7:10" ht="13.15" customHeight="1">
      <c r="G275" s="117"/>
      <c r="I275" s="117"/>
      <c r="J275" s="117"/>
    </row>
    <row r="276" spans="7:10" ht="13.15" customHeight="1">
      <c r="G276" s="117"/>
      <c r="I276" s="117"/>
      <c r="J276" s="117"/>
    </row>
    <row r="277" spans="7:10" ht="13.15" customHeight="1">
      <c r="G277" s="117"/>
      <c r="I277" s="117"/>
      <c r="J277" s="117"/>
    </row>
    <row r="278" spans="7:10" ht="13.15" customHeight="1">
      <c r="G278" s="117"/>
      <c r="I278" s="117"/>
      <c r="J278" s="117"/>
    </row>
    <row r="279" spans="7:10" ht="13.15" customHeight="1">
      <c r="G279" s="117"/>
      <c r="I279" s="117"/>
      <c r="J279" s="117"/>
    </row>
    <row r="280" spans="7:10" ht="13.15" customHeight="1">
      <c r="G280" s="117"/>
      <c r="I280" s="117"/>
      <c r="J280" s="117"/>
    </row>
    <row r="281" spans="7:10" ht="13.15" customHeight="1">
      <c r="G281" s="117"/>
      <c r="I281" s="117"/>
      <c r="J281" s="117"/>
    </row>
    <row r="282" spans="7:10" ht="13.15" customHeight="1">
      <c r="G282" s="117"/>
      <c r="I282" s="117"/>
      <c r="J282" s="117"/>
    </row>
    <row r="283" spans="7:10" ht="13.15" customHeight="1">
      <c r="G283" s="117"/>
      <c r="I283" s="117"/>
      <c r="J283" s="117"/>
    </row>
    <row r="284" spans="7:10" ht="13.15" customHeight="1">
      <c r="G284" s="117"/>
      <c r="I284" s="117"/>
      <c r="J284" s="117"/>
    </row>
    <row r="285" spans="7:10" ht="13.15" customHeight="1">
      <c r="G285" s="117"/>
      <c r="I285" s="117"/>
      <c r="J285" s="117"/>
    </row>
    <row r="286" spans="7:10" ht="13.15" customHeight="1">
      <c r="G286" s="117"/>
      <c r="I286" s="117"/>
      <c r="J286" s="117"/>
    </row>
    <row r="287" spans="7:10" ht="13.15" customHeight="1">
      <c r="G287" s="117"/>
      <c r="I287" s="117"/>
      <c r="J287" s="117"/>
    </row>
    <row r="288" spans="7:10" ht="13.15" customHeight="1">
      <c r="G288" s="117"/>
      <c r="I288" s="117"/>
      <c r="J288" s="117"/>
    </row>
    <row r="289" spans="7:10" ht="13.15" customHeight="1">
      <c r="G289" s="117"/>
      <c r="I289" s="117"/>
      <c r="J289" s="117"/>
    </row>
    <row r="290" spans="7:10" ht="13.15" customHeight="1">
      <c r="G290" s="117"/>
      <c r="I290" s="117"/>
      <c r="J290" s="117"/>
    </row>
    <row r="291" spans="7:10" ht="13.15" customHeight="1">
      <c r="G291" s="117"/>
      <c r="I291" s="117"/>
      <c r="J291" s="117"/>
    </row>
    <row r="292" spans="7:10" ht="13.15" customHeight="1">
      <c r="G292" s="117"/>
      <c r="I292" s="117"/>
      <c r="J292" s="117"/>
    </row>
    <row r="293" spans="7:10" ht="13.15" customHeight="1">
      <c r="G293" s="117"/>
      <c r="I293" s="117"/>
      <c r="J293" s="117"/>
    </row>
    <row r="294" spans="7:10" ht="13.15" customHeight="1">
      <c r="G294" s="117"/>
      <c r="I294" s="117"/>
      <c r="J294" s="117"/>
    </row>
    <row r="295" spans="7:10" ht="13.15" customHeight="1">
      <c r="G295" s="117"/>
      <c r="I295" s="117"/>
      <c r="J295" s="117"/>
    </row>
    <row r="296" spans="7:10" ht="13.15" customHeight="1">
      <c r="G296" s="117"/>
      <c r="I296" s="117"/>
      <c r="J296" s="117"/>
    </row>
    <row r="297" spans="7:10" ht="13.15" customHeight="1">
      <c r="G297" s="117"/>
      <c r="I297" s="117"/>
      <c r="J297" s="117"/>
    </row>
    <row r="298" spans="7:10" ht="13.15" customHeight="1">
      <c r="G298" s="117"/>
      <c r="I298" s="117"/>
      <c r="J298" s="117"/>
    </row>
    <row r="299" spans="7:10" ht="13.15" customHeight="1">
      <c r="G299" s="117"/>
      <c r="I299" s="117"/>
      <c r="J299" s="117"/>
    </row>
    <row r="300" spans="7:10" ht="13.15" customHeight="1">
      <c r="G300" s="117"/>
      <c r="I300" s="117"/>
      <c r="J300" s="117"/>
    </row>
    <row r="301" spans="7:10" ht="13.15" customHeight="1">
      <c r="G301" s="117"/>
      <c r="I301" s="117"/>
      <c r="J301" s="117"/>
    </row>
    <row r="302" spans="7:10" ht="13.15" customHeight="1">
      <c r="G302" s="117"/>
      <c r="I302" s="117"/>
      <c r="J302" s="117"/>
    </row>
    <row r="303" spans="7:10" ht="13.15" customHeight="1">
      <c r="G303" s="117"/>
      <c r="I303" s="117"/>
      <c r="J303" s="117"/>
    </row>
    <row r="304" spans="7:10" ht="13.15" customHeight="1">
      <c r="G304" s="117"/>
      <c r="I304" s="117"/>
      <c r="J304" s="117"/>
    </row>
    <row r="305" spans="7:10" ht="13.15" customHeight="1">
      <c r="G305" s="117"/>
      <c r="I305" s="117"/>
      <c r="J305" s="117"/>
    </row>
    <row r="306" spans="7:10" ht="13.15" customHeight="1">
      <c r="G306" s="117"/>
      <c r="I306" s="117"/>
      <c r="J306" s="117"/>
    </row>
    <row r="307" spans="7:10" ht="13.15" customHeight="1">
      <c r="G307" s="117"/>
      <c r="I307" s="117"/>
      <c r="J307" s="117"/>
    </row>
    <row r="308" spans="7:10" ht="13.15" customHeight="1">
      <c r="G308" s="117"/>
      <c r="I308" s="117"/>
      <c r="J308" s="117"/>
    </row>
    <row r="309" spans="7:10" ht="13.15" customHeight="1">
      <c r="G309" s="117"/>
      <c r="I309" s="117"/>
      <c r="J309" s="117"/>
    </row>
    <row r="310" spans="7:10" ht="13.15" customHeight="1">
      <c r="G310" s="117"/>
      <c r="I310" s="117"/>
      <c r="J310" s="117"/>
    </row>
    <row r="311" spans="7:10" ht="13.15" customHeight="1">
      <c r="G311" s="117"/>
      <c r="I311" s="117"/>
      <c r="J311" s="117"/>
    </row>
    <row r="312" spans="7:10" ht="13.15" customHeight="1">
      <c r="G312" s="117"/>
      <c r="I312" s="117"/>
      <c r="J312" s="117"/>
    </row>
    <row r="313" spans="7:10" ht="13.15" customHeight="1">
      <c r="G313" s="117"/>
      <c r="I313" s="117"/>
      <c r="J313" s="117"/>
    </row>
    <row r="314" spans="7:10" ht="13.15" customHeight="1">
      <c r="G314" s="117"/>
      <c r="I314" s="117"/>
      <c r="J314" s="117"/>
    </row>
    <row r="315" spans="7:10" ht="13.15" customHeight="1">
      <c r="G315" s="117"/>
      <c r="I315" s="117"/>
      <c r="J315" s="117"/>
    </row>
    <row r="316" spans="7:10" ht="13.15" customHeight="1">
      <c r="G316" s="117"/>
      <c r="I316" s="117"/>
      <c r="J316" s="117"/>
    </row>
    <row r="317" spans="7:10" ht="13.15" customHeight="1">
      <c r="G317" s="117"/>
      <c r="I317" s="117"/>
      <c r="J317" s="117"/>
    </row>
    <row r="318" spans="7:10" ht="13.15" customHeight="1">
      <c r="G318" s="117"/>
      <c r="I318" s="117"/>
      <c r="J318" s="117"/>
    </row>
    <row r="319" spans="7:10" ht="13.15" customHeight="1">
      <c r="G319" s="117"/>
      <c r="I319" s="117"/>
      <c r="J319" s="117"/>
    </row>
    <row r="320" spans="7:10" ht="13.15" customHeight="1">
      <c r="G320" s="117"/>
      <c r="I320" s="117"/>
      <c r="J320" s="117"/>
    </row>
    <row r="321" spans="7:10" ht="13.15" customHeight="1">
      <c r="G321" s="117"/>
      <c r="I321" s="117"/>
      <c r="J321" s="117"/>
    </row>
    <row r="322" spans="7:10" ht="13.15" customHeight="1">
      <c r="G322" s="117"/>
      <c r="I322" s="117"/>
      <c r="J322" s="117"/>
    </row>
    <row r="323" spans="7:10" ht="13.15" customHeight="1">
      <c r="G323" s="117"/>
      <c r="I323" s="117"/>
      <c r="J323" s="117"/>
    </row>
    <row r="324" spans="7:10" ht="13.15" customHeight="1">
      <c r="G324" s="117"/>
      <c r="I324" s="117"/>
      <c r="J324" s="117"/>
    </row>
    <row r="325" spans="7:10" ht="13.15" customHeight="1">
      <c r="G325" s="117"/>
      <c r="I325" s="117"/>
      <c r="J325" s="117"/>
    </row>
    <row r="326" spans="7:10" ht="13.15" customHeight="1">
      <c r="G326" s="117"/>
      <c r="I326" s="117"/>
      <c r="J326" s="117"/>
    </row>
    <row r="327" spans="7:10" ht="13.15" customHeight="1">
      <c r="G327" s="117"/>
      <c r="I327" s="117"/>
      <c r="J327" s="117"/>
    </row>
    <row r="328" spans="7:10" ht="13.15" customHeight="1">
      <c r="G328" s="117"/>
      <c r="I328" s="117"/>
      <c r="J328" s="117"/>
    </row>
    <row r="329" spans="7:10" ht="13.15" customHeight="1">
      <c r="G329" s="117"/>
      <c r="I329" s="117"/>
      <c r="J329" s="117"/>
    </row>
    <row r="330" spans="7:10" ht="13.15" customHeight="1">
      <c r="G330" s="117"/>
      <c r="I330" s="117"/>
      <c r="J330" s="117"/>
    </row>
    <row r="331" spans="7:10" ht="13.15" customHeight="1">
      <c r="G331" s="117"/>
      <c r="I331" s="117"/>
      <c r="J331" s="117"/>
    </row>
    <row r="332" spans="7:10" ht="13.15" customHeight="1">
      <c r="G332" s="117"/>
      <c r="I332" s="117"/>
      <c r="J332" s="117"/>
    </row>
    <row r="333" spans="7:10" ht="13.15" customHeight="1">
      <c r="G333" s="117"/>
      <c r="I333" s="117"/>
      <c r="J333" s="117"/>
    </row>
    <row r="334" spans="7:10" ht="13.15" customHeight="1">
      <c r="G334" s="117"/>
      <c r="I334" s="117"/>
      <c r="J334" s="117"/>
    </row>
    <row r="335" spans="7:10" ht="13.15" customHeight="1">
      <c r="G335" s="117"/>
      <c r="I335" s="117"/>
      <c r="J335" s="117"/>
    </row>
    <row r="336" spans="7:10" ht="13.15" customHeight="1">
      <c r="G336" s="117"/>
      <c r="I336" s="117"/>
      <c r="J336" s="117"/>
    </row>
    <row r="337" spans="7:10" ht="13.15" customHeight="1">
      <c r="G337" s="117"/>
      <c r="I337" s="117"/>
      <c r="J337" s="117"/>
    </row>
    <row r="338" spans="7:10" ht="13.15" customHeight="1">
      <c r="G338" s="117"/>
      <c r="I338" s="117"/>
      <c r="J338" s="117"/>
    </row>
    <row r="339" spans="7:10" ht="13.15" customHeight="1">
      <c r="G339" s="117"/>
      <c r="I339" s="117"/>
      <c r="J339" s="117"/>
    </row>
    <row r="340" spans="7:10" ht="13.15" customHeight="1">
      <c r="G340" s="117"/>
      <c r="I340" s="117"/>
      <c r="J340" s="117"/>
    </row>
    <row r="341" spans="7:10" ht="13.15" customHeight="1">
      <c r="G341" s="117"/>
      <c r="I341" s="117"/>
      <c r="J341" s="117"/>
    </row>
    <row r="342" spans="7:10" ht="13.15" customHeight="1">
      <c r="G342" s="117"/>
      <c r="I342" s="117"/>
      <c r="J342" s="117"/>
    </row>
    <row r="343" spans="7:10" ht="13.15" customHeight="1">
      <c r="G343" s="117"/>
      <c r="I343" s="117"/>
      <c r="J343" s="117"/>
    </row>
    <row r="344" spans="7:10" ht="13.15" customHeight="1">
      <c r="G344" s="117"/>
      <c r="I344" s="117"/>
      <c r="J344" s="117"/>
    </row>
    <row r="345" spans="7:10" ht="13.15" customHeight="1">
      <c r="G345" s="117"/>
      <c r="I345" s="117"/>
      <c r="J345" s="117"/>
    </row>
    <row r="346" spans="7:10" ht="13.15" customHeight="1">
      <c r="G346" s="117"/>
      <c r="I346" s="117"/>
      <c r="J346" s="117"/>
    </row>
    <row r="347" spans="7:10" ht="13.15" customHeight="1">
      <c r="G347" s="117"/>
      <c r="I347" s="117"/>
      <c r="J347" s="117"/>
    </row>
    <row r="348" spans="7:10" ht="13.15" customHeight="1">
      <c r="G348" s="117"/>
      <c r="I348" s="117"/>
      <c r="J348" s="117"/>
    </row>
    <row r="349" spans="7:10" ht="13.15" customHeight="1">
      <c r="G349" s="117"/>
      <c r="I349" s="117"/>
      <c r="J349" s="117"/>
    </row>
    <row r="350" spans="7:10" ht="13.15" customHeight="1">
      <c r="G350" s="117"/>
      <c r="I350" s="117"/>
      <c r="J350" s="117"/>
    </row>
    <row r="351" spans="7:10" ht="13.15" customHeight="1">
      <c r="G351" s="117"/>
      <c r="I351" s="117"/>
      <c r="J351" s="117"/>
    </row>
    <row r="352" spans="7:10" ht="13.15" customHeight="1">
      <c r="G352" s="117"/>
      <c r="I352" s="117"/>
      <c r="J352" s="117"/>
    </row>
    <row r="353" spans="7:10" ht="13.15" customHeight="1">
      <c r="G353" s="117"/>
      <c r="I353" s="117"/>
      <c r="J353" s="117"/>
    </row>
    <row r="354" spans="7:10" ht="13.15" customHeight="1">
      <c r="G354" s="117"/>
      <c r="I354" s="117"/>
      <c r="J354" s="117"/>
    </row>
    <row r="355" spans="7:10" ht="13.15" customHeight="1">
      <c r="G355" s="117"/>
      <c r="I355" s="117"/>
      <c r="J355" s="117"/>
    </row>
    <row r="356" spans="7:10" ht="13.15" customHeight="1">
      <c r="G356" s="117"/>
      <c r="I356" s="117"/>
      <c r="J356" s="117"/>
    </row>
    <row r="357" spans="7:10" ht="13.15" customHeight="1">
      <c r="G357" s="117"/>
      <c r="I357" s="117"/>
      <c r="J357" s="117"/>
    </row>
    <row r="358" spans="7:10" ht="13.15" customHeight="1">
      <c r="G358" s="117"/>
      <c r="I358" s="117"/>
      <c r="J358" s="117"/>
    </row>
    <row r="359" spans="7:10" ht="13.15" customHeight="1">
      <c r="G359" s="117"/>
      <c r="I359" s="117"/>
      <c r="J359" s="117"/>
    </row>
    <row r="360" spans="7:10" ht="13.15" customHeight="1">
      <c r="G360" s="117"/>
      <c r="I360" s="117"/>
      <c r="J360" s="117"/>
    </row>
    <row r="361" spans="7:10" ht="13.15" customHeight="1">
      <c r="G361" s="117"/>
      <c r="I361" s="117"/>
      <c r="J361" s="117"/>
    </row>
    <row r="362" spans="7:10" ht="13.15" customHeight="1">
      <c r="G362" s="117"/>
      <c r="I362" s="117"/>
      <c r="J362" s="117"/>
    </row>
    <row r="363" spans="7:10" ht="13.15" customHeight="1">
      <c r="G363" s="117"/>
      <c r="I363" s="117"/>
      <c r="J363" s="117"/>
    </row>
    <row r="364" spans="7:10" ht="13.15" customHeight="1">
      <c r="G364" s="117"/>
      <c r="I364" s="117"/>
      <c r="J364" s="117"/>
    </row>
    <row r="365" spans="7:10" ht="13.15" customHeight="1">
      <c r="G365" s="117"/>
      <c r="I365" s="117"/>
      <c r="J365" s="117"/>
    </row>
    <row r="366" spans="7:10" ht="13.15" customHeight="1">
      <c r="G366" s="117"/>
      <c r="I366" s="117"/>
      <c r="J366" s="117"/>
    </row>
    <row r="367" spans="7:10" ht="13.15" customHeight="1">
      <c r="G367" s="117"/>
      <c r="I367" s="117"/>
      <c r="J367" s="117"/>
    </row>
    <row r="368" spans="7:10" ht="13.15" customHeight="1">
      <c r="G368" s="117"/>
      <c r="I368" s="117"/>
      <c r="J368" s="117"/>
    </row>
    <row r="369" spans="7:10" ht="13.15" customHeight="1">
      <c r="G369" s="117"/>
      <c r="I369" s="117"/>
      <c r="J369" s="117"/>
    </row>
    <row r="370" spans="7:10" ht="13.15" customHeight="1">
      <c r="G370" s="117"/>
      <c r="I370" s="117"/>
      <c r="J370" s="117"/>
    </row>
    <row r="371" spans="7:10" ht="13.15" customHeight="1">
      <c r="G371" s="117"/>
      <c r="I371" s="117"/>
      <c r="J371" s="117"/>
    </row>
    <row r="372" spans="7:10" ht="13.15" customHeight="1">
      <c r="G372" s="117"/>
      <c r="I372" s="117"/>
      <c r="J372" s="117"/>
    </row>
    <row r="373" spans="7:10" ht="13.15" customHeight="1">
      <c r="G373" s="117"/>
      <c r="I373" s="117"/>
      <c r="J373" s="117"/>
    </row>
    <row r="374" spans="7:10" ht="13.15" customHeight="1">
      <c r="G374" s="117"/>
      <c r="I374" s="117"/>
      <c r="J374" s="117"/>
    </row>
    <row r="375" spans="7:10" ht="13.15" customHeight="1">
      <c r="G375" s="117"/>
      <c r="I375" s="117"/>
      <c r="J375" s="117"/>
    </row>
    <row r="376" spans="7:10" ht="13.15" customHeight="1">
      <c r="G376" s="117"/>
      <c r="I376" s="117"/>
      <c r="J376" s="117"/>
    </row>
    <row r="377" spans="7:10" ht="13.15" customHeight="1">
      <c r="G377" s="117"/>
      <c r="I377" s="117"/>
      <c r="J377" s="117"/>
    </row>
    <row r="378" spans="7:10" ht="13.15" customHeight="1">
      <c r="G378" s="117"/>
      <c r="I378" s="117"/>
      <c r="J378" s="117"/>
    </row>
    <row r="379" spans="7:10" ht="13.15" customHeight="1">
      <c r="G379" s="117"/>
      <c r="I379" s="117"/>
      <c r="J379" s="117"/>
    </row>
    <row r="380" spans="7:10" ht="13.15" customHeight="1">
      <c r="G380" s="117"/>
      <c r="I380" s="117"/>
      <c r="J380" s="117"/>
    </row>
    <row r="381" spans="7:10" ht="13.15" customHeight="1">
      <c r="G381" s="117"/>
      <c r="I381" s="117"/>
      <c r="J381" s="117"/>
    </row>
    <row r="382" spans="7:10" ht="13.15" customHeight="1">
      <c r="G382" s="117"/>
      <c r="I382" s="117"/>
      <c r="J382" s="117"/>
    </row>
    <row r="383" spans="7:10" ht="13.15" customHeight="1">
      <c r="G383" s="117"/>
      <c r="I383" s="117"/>
      <c r="J383" s="117"/>
    </row>
    <row r="384" spans="7:10" ht="13.15" customHeight="1">
      <c r="G384" s="117"/>
      <c r="I384" s="117"/>
      <c r="J384" s="117"/>
    </row>
    <row r="385" spans="7:10" ht="13.15" customHeight="1">
      <c r="G385" s="117"/>
      <c r="I385" s="117"/>
      <c r="J385" s="117"/>
    </row>
    <row r="386" spans="7:10" ht="13.15" customHeight="1">
      <c r="G386" s="117"/>
      <c r="I386" s="117"/>
      <c r="J386" s="117"/>
    </row>
    <row r="387" spans="7:10" ht="13.15" customHeight="1">
      <c r="G387" s="117"/>
      <c r="I387" s="117"/>
      <c r="J387" s="117"/>
    </row>
    <row r="388" spans="7:10" ht="13.15" customHeight="1">
      <c r="G388" s="117"/>
      <c r="I388" s="117"/>
      <c r="J388" s="117"/>
    </row>
    <row r="389" spans="7:10" ht="13.15" customHeight="1">
      <c r="G389" s="117"/>
      <c r="I389" s="117"/>
      <c r="J389" s="117"/>
    </row>
    <row r="390" spans="7:10" ht="13.15" customHeight="1">
      <c r="G390" s="117"/>
      <c r="I390" s="117"/>
      <c r="J390" s="117"/>
    </row>
    <row r="391" spans="7:10" ht="13.15" customHeight="1">
      <c r="G391" s="117"/>
      <c r="I391" s="117"/>
      <c r="J391" s="117"/>
    </row>
    <row r="392" spans="7:10" ht="13.15" customHeight="1">
      <c r="G392" s="117"/>
      <c r="I392" s="117"/>
      <c r="J392" s="117"/>
    </row>
    <row r="393" spans="7:10" ht="13.15" customHeight="1">
      <c r="G393" s="117"/>
      <c r="I393" s="117"/>
      <c r="J393" s="117"/>
    </row>
    <row r="394" spans="7:10" ht="13.15" customHeight="1">
      <c r="G394" s="117"/>
      <c r="I394" s="117"/>
      <c r="J394" s="117"/>
    </row>
    <row r="395" spans="7:10" ht="13.15" customHeight="1">
      <c r="G395" s="117"/>
      <c r="I395" s="117"/>
      <c r="J395" s="117"/>
    </row>
    <row r="396" spans="7:10" ht="13.15" customHeight="1">
      <c r="G396" s="117"/>
      <c r="I396" s="117"/>
      <c r="J396" s="117"/>
    </row>
    <row r="397" spans="7:10" ht="13.15" customHeight="1">
      <c r="G397" s="117"/>
      <c r="I397" s="117"/>
      <c r="J397" s="117"/>
    </row>
    <row r="398" spans="7:10" ht="13.15" customHeight="1">
      <c r="G398" s="117"/>
      <c r="I398" s="117"/>
      <c r="J398" s="117"/>
    </row>
    <row r="399" spans="7:10" ht="13.15" customHeight="1">
      <c r="G399" s="117"/>
      <c r="I399" s="117"/>
      <c r="J399" s="117"/>
    </row>
    <row r="400" spans="7:10" ht="13.15" customHeight="1">
      <c r="G400" s="117"/>
      <c r="I400" s="117"/>
      <c r="J400" s="117"/>
    </row>
    <row r="401" spans="7:10" ht="13.15" customHeight="1">
      <c r="G401" s="117"/>
      <c r="I401" s="117"/>
      <c r="J401" s="117"/>
    </row>
    <row r="402" spans="7:10" ht="13.15" customHeight="1">
      <c r="G402" s="117"/>
      <c r="I402" s="117"/>
      <c r="J402" s="117"/>
    </row>
    <row r="403" spans="7:10" ht="13.15" customHeight="1">
      <c r="G403" s="117"/>
      <c r="I403" s="117"/>
      <c r="J403" s="117"/>
    </row>
    <row r="404" spans="7:10" ht="13.15" customHeight="1">
      <c r="G404" s="117"/>
      <c r="I404" s="117"/>
      <c r="J404" s="117"/>
    </row>
    <row r="405" spans="7:10" ht="13.15" customHeight="1">
      <c r="G405" s="117"/>
      <c r="I405" s="117"/>
      <c r="J405" s="117"/>
    </row>
    <row r="406" spans="7:10" ht="13.15" customHeight="1">
      <c r="G406" s="117"/>
      <c r="I406" s="117"/>
      <c r="J406" s="117"/>
    </row>
    <row r="407" spans="7:10" ht="13.15" customHeight="1">
      <c r="G407" s="117"/>
      <c r="I407" s="117"/>
      <c r="J407" s="117"/>
    </row>
    <row r="408" spans="7:10" ht="13.15" customHeight="1">
      <c r="G408" s="117"/>
      <c r="I408" s="117"/>
      <c r="J408" s="117"/>
    </row>
    <row r="409" spans="7:10" ht="13.15" customHeight="1">
      <c r="G409" s="117"/>
      <c r="I409" s="117"/>
      <c r="J409" s="117"/>
    </row>
    <row r="410" spans="7:10" ht="13.15" customHeight="1">
      <c r="G410" s="117"/>
      <c r="I410" s="117"/>
      <c r="J410" s="117"/>
    </row>
    <row r="411" spans="7:10" ht="13.15" customHeight="1">
      <c r="G411" s="117"/>
      <c r="I411" s="117"/>
      <c r="J411" s="117"/>
    </row>
    <row r="412" spans="7:10" ht="13.15" customHeight="1">
      <c r="G412" s="117"/>
      <c r="I412" s="117"/>
      <c r="J412" s="117"/>
    </row>
    <row r="413" spans="7:10" ht="13.15" customHeight="1">
      <c r="G413" s="117"/>
      <c r="I413" s="117"/>
      <c r="J413" s="117"/>
    </row>
    <row r="414" spans="7:10" ht="13.15" customHeight="1">
      <c r="G414" s="117"/>
      <c r="I414" s="117"/>
      <c r="J414" s="117"/>
    </row>
    <row r="415" spans="7:10" ht="13.15" customHeight="1">
      <c r="G415" s="117"/>
      <c r="I415" s="117"/>
      <c r="J415" s="117"/>
    </row>
    <row r="416" spans="7:10" ht="13.15" customHeight="1">
      <c r="G416" s="117"/>
      <c r="I416" s="117"/>
      <c r="J416" s="117"/>
    </row>
    <row r="417" spans="7:10" ht="13.15" customHeight="1">
      <c r="G417" s="117"/>
      <c r="I417" s="117"/>
      <c r="J417" s="117"/>
    </row>
    <row r="418" spans="7:10" ht="13.15" customHeight="1">
      <c r="G418" s="117"/>
      <c r="I418" s="117"/>
      <c r="J418" s="117"/>
    </row>
    <row r="419" spans="7:10" ht="13.15" customHeight="1">
      <c r="G419" s="117"/>
      <c r="I419" s="117"/>
      <c r="J419" s="117"/>
    </row>
    <row r="420" spans="7:10" ht="13.15" customHeight="1">
      <c r="G420" s="117"/>
      <c r="I420" s="117"/>
      <c r="J420" s="117"/>
    </row>
    <row r="421" spans="7:10" ht="13.15" customHeight="1">
      <c r="G421" s="117"/>
      <c r="I421" s="117"/>
      <c r="J421" s="117"/>
    </row>
    <row r="422" spans="7:10" ht="13.15" customHeight="1">
      <c r="G422" s="117"/>
      <c r="I422" s="117"/>
      <c r="J422" s="117"/>
    </row>
    <row r="423" spans="7:10" ht="13.15" customHeight="1">
      <c r="G423" s="117"/>
      <c r="I423" s="117"/>
      <c r="J423" s="117"/>
    </row>
    <row r="424" spans="7:10" ht="13.15" customHeight="1">
      <c r="G424" s="117"/>
      <c r="I424" s="117"/>
      <c r="J424" s="117"/>
    </row>
    <row r="425" spans="7:10" ht="13.15" customHeight="1">
      <c r="G425" s="117"/>
      <c r="I425" s="117"/>
      <c r="J425" s="117"/>
    </row>
    <row r="426" spans="7:10" ht="13.15" customHeight="1">
      <c r="G426" s="117"/>
      <c r="I426" s="117"/>
      <c r="J426" s="117"/>
    </row>
    <row r="427" spans="7:10" ht="13.15" customHeight="1">
      <c r="G427" s="117"/>
      <c r="I427" s="117"/>
      <c r="J427" s="117"/>
    </row>
    <row r="428" spans="7:10" ht="13.15" customHeight="1">
      <c r="G428" s="117"/>
      <c r="I428" s="117"/>
      <c r="J428" s="117"/>
    </row>
    <row r="429" spans="7:10" ht="13.15" customHeight="1">
      <c r="G429" s="117"/>
      <c r="I429" s="117"/>
      <c r="J429" s="117"/>
    </row>
    <row r="430" spans="7:10" ht="13.15" customHeight="1">
      <c r="G430" s="117"/>
      <c r="I430" s="117"/>
      <c r="J430" s="117"/>
    </row>
    <row r="431" spans="7:10" ht="13.15" customHeight="1">
      <c r="G431" s="117"/>
      <c r="I431" s="117"/>
      <c r="J431" s="117"/>
    </row>
    <row r="432" spans="7:10" ht="13.15" customHeight="1">
      <c r="G432" s="117"/>
      <c r="I432" s="117"/>
      <c r="J432" s="117"/>
    </row>
    <row r="433" spans="7:10" ht="13.15" customHeight="1">
      <c r="G433" s="117"/>
      <c r="I433" s="117"/>
      <c r="J433" s="117"/>
    </row>
    <row r="434" spans="7:10" ht="13.15" customHeight="1">
      <c r="G434" s="117"/>
      <c r="I434" s="117"/>
      <c r="J434" s="117"/>
    </row>
    <row r="435" spans="7:10" ht="13.15" customHeight="1">
      <c r="G435" s="117"/>
      <c r="I435" s="117"/>
      <c r="J435" s="117"/>
    </row>
    <row r="436" spans="7:10" ht="13.15" customHeight="1">
      <c r="G436" s="117"/>
      <c r="I436" s="117"/>
      <c r="J436" s="117"/>
    </row>
    <row r="437" spans="7:10" ht="13.15" customHeight="1">
      <c r="G437" s="117"/>
      <c r="I437" s="117"/>
      <c r="J437" s="117"/>
    </row>
    <row r="438" spans="7:10" ht="13.15" customHeight="1">
      <c r="G438" s="117"/>
      <c r="I438" s="117"/>
      <c r="J438" s="117"/>
    </row>
    <row r="439" spans="7:10" ht="13.15" customHeight="1">
      <c r="G439" s="117"/>
      <c r="I439" s="117"/>
      <c r="J439" s="117"/>
    </row>
    <row r="440" spans="7:10" ht="13.15" customHeight="1">
      <c r="G440" s="117"/>
      <c r="I440" s="117"/>
      <c r="J440" s="117"/>
    </row>
    <row r="441" spans="7:10" ht="13.15" customHeight="1">
      <c r="G441" s="117"/>
      <c r="I441" s="117"/>
      <c r="J441" s="117"/>
    </row>
    <row r="442" spans="7:10" ht="13.15" customHeight="1">
      <c r="G442" s="117"/>
      <c r="I442" s="117"/>
      <c r="J442" s="117"/>
    </row>
    <row r="443" spans="7:10" ht="13.15" customHeight="1">
      <c r="G443" s="117"/>
      <c r="I443" s="117"/>
      <c r="J443" s="117"/>
    </row>
    <row r="444" spans="7:10" ht="13.15" customHeight="1">
      <c r="G444" s="117"/>
      <c r="I444" s="117"/>
      <c r="J444" s="117"/>
    </row>
    <row r="445" spans="7:10" ht="13.15" customHeight="1">
      <c r="G445" s="117"/>
      <c r="I445" s="117"/>
      <c r="J445" s="117"/>
    </row>
    <row r="446" spans="7:10" ht="13.15" customHeight="1">
      <c r="G446" s="117"/>
      <c r="I446" s="117"/>
      <c r="J446" s="117"/>
    </row>
    <row r="447" spans="7:10" ht="13.15" customHeight="1">
      <c r="G447" s="117"/>
      <c r="I447" s="117"/>
      <c r="J447" s="117"/>
    </row>
    <row r="448" spans="7:10" ht="13.15" customHeight="1">
      <c r="G448" s="117"/>
      <c r="I448" s="117"/>
      <c r="J448" s="117"/>
    </row>
    <row r="449" spans="7:10" ht="13.15" customHeight="1">
      <c r="G449" s="117"/>
      <c r="I449" s="117"/>
      <c r="J449" s="117"/>
    </row>
    <row r="450" spans="7:10" ht="13.15" customHeight="1">
      <c r="G450" s="117"/>
      <c r="I450" s="117"/>
      <c r="J450" s="117"/>
    </row>
    <row r="451" spans="7:10" ht="13.15" customHeight="1">
      <c r="G451" s="117"/>
      <c r="I451" s="117"/>
      <c r="J451" s="117"/>
    </row>
    <row r="452" spans="7:10" ht="13.15" customHeight="1">
      <c r="G452" s="117"/>
      <c r="I452" s="117"/>
      <c r="J452" s="117"/>
    </row>
    <row r="453" spans="7:10" ht="13.15" customHeight="1">
      <c r="G453" s="117"/>
      <c r="I453" s="117"/>
      <c r="J453" s="117"/>
    </row>
    <row r="454" spans="7:10" ht="13.15" customHeight="1">
      <c r="G454" s="117"/>
      <c r="I454" s="117"/>
      <c r="J454" s="117"/>
    </row>
    <row r="455" spans="7:10" ht="13.15" customHeight="1">
      <c r="G455" s="117"/>
      <c r="I455" s="117"/>
      <c r="J455" s="117"/>
    </row>
    <row r="456" spans="7:10" ht="13.15" customHeight="1">
      <c r="G456" s="117"/>
      <c r="I456" s="117"/>
      <c r="J456" s="117"/>
    </row>
    <row r="457" spans="7:10" ht="13.15" customHeight="1">
      <c r="G457" s="117"/>
      <c r="I457" s="117"/>
      <c r="J457" s="117"/>
    </row>
    <row r="458" spans="7:10" ht="13.15" customHeight="1">
      <c r="G458" s="117"/>
      <c r="I458" s="117"/>
      <c r="J458" s="117"/>
    </row>
    <row r="459" spans="7:10" ht="13.15" customHeight="1">
      <c r="G459" s="117"/>
      <c r="I459" s="117"/>
      <c r="J459" s="117"/>
    </row>
    <row r="460" spans="7:10" ht="13.15" customHeight="1">
      <c r="G460" s="117"/>
      <c r="I460" s="117"/>
      <c r="J460" s="117"/>
    </row>
    <row r="461" spans="7:10" ht="13.15" customHeight="1">
      <c r="G461" s="117"/>
      <c r="I461" s="117"/>
      <c r="J461" s="117"/>
    </row>
    <row r="462" spans="7:10" ht="13.15" customHeight="1">
      <c r="G462" s="117"/>
      <c r="I462" s="117"/>
      <c r="J462" s="117"/>
    </row>
    <row r="463" spans="7:10" ht="13.15" customHeight="1">
      <c r="G463" s="117"/>
      <c r="I463" s="117"/>
      <c r="J463" s="117"/>
    </row>
    <row r="464" spans="7:10" ht="13.15" customHeight="1">
      <c r="G464" s="117"/>
      <c r="I464" s="117"/>
      <c r="J464" s="117"/>
    </row>
    <row r="465" spans="7:10" ht="13.15" customHeight="1">
      <c r="G465" s="117"/>
      <c r="I465" s="117"/>
      <c r="J465" s="117"/>
    </row>
    <row r="466" spans="7:10" ht="13.15" customHeight="1">
      <c r="G466" s="117"/>
      <c r="I466" s="117"/>
      <c r="J466" s="117"/>
    </row>
    <row r="467" spans="7:10" ht="13.15" customHeight="1">
      <c r="G467" s="117"/>
      <c r="I467" s="117"/>
      <c r="J467" s="117"/>
    </row>
    <row r="468" spans="7:10" ht="13.15" customHeight="1">
      <c r="G468" s="117"/>
      <c r="I468" s="117"/>
      <c r="J468" s="117"/>
    </row>
    <row r="469" spans="7:10" ht="13.15" customHeight="1">
      <c r="G469" s="117"/>
      <c r="I469" s="117"/>
      <c r="J469" s="117"/>
    </row>
    <row r="470" spans="7:10" ht="13.15" customHeight="1">
      <c r="G470" s="117"/>
      <c r="I470" s="117"/>
      <c r="J470" s="117"/>
    </row>
    <row r="471" spans="7:10" ht="13.15" customHeight="1">
      <c r="G471" s="117"/>
      <c r="I471" s="117"/>
      <c r="J471" s="117"/>
    </row>
    <row r="472" spans="7:10" ht="13.15" customHeight="1">
      <c r="G472" s="117"/>
      <c r="I472" s="117"/>
      <c r="J472" s="117"/>
    </row>
    <row r="473" spans="7:10" ht="13.15" customHeight="1">
      <c r="G473" s="117"/>
      <c r="I473" s="117"/>
      <c r="J473" s="117"/>
    </row>
    <row r="474" spans="7:10" ht="13.15" customHeight="1">
      <c r="G474" s="117"/>
      <c r="I474" s="117"/>
      <c r="J474" s="117"/>
    </row>
    <row r="475" spans="7:10" ht="13.15" customHeight="1">
      <c r="G475" s="117"/>
      <c r="I475" s="117"/>
      <c r="J475" s="117"/>
    </row>
    <row r="476" spans="7:10" ht="13.15" customHeight="1">
      <c r="G476" s="117"/>
      <c r="I476" s="117"/>
      <c r="J476" s="117"/>
    </row>
    <row r="477" spans="7:10" ht="13.15" customHeight="1">
      <c r="G477" s="117"/>
      <c r="I477" s="117"/>
      <c r="J477" s="117"/>
    </row>
    <row r="478" spans="7:10" ht="13.15" customHeight="1">
      <c r="G478" s="117"/>
      <c r="I478" s="117"/>
      <c r="J478" s="117"/>
    </row>
    <row r="479" spans="7:10" ht="13.15" customHeight="1">
      <c r="G479" s="117"/>
      <c r="I479" s="117"/>
      <c r="J479" s="117"/>
    </row>
    <row r="480" spans="7:10" ht="13.15" customHeight="1">
      <c r="G480" s="117"/>
      <c r="I480" s="117"/>
      <c r="J480" s="117"/>
    </row>
    <row r="481" spans="7:10" ht="13.15" customHeight="1">
      <c r="G481" s="117"/>
      <c r="I481" s="117"/>
      <c r="J481" s="117"/>
    </row>
    <row r="482" spans="7:10" ht="13.15" customHeight="1">
      <c r="G482" s="117"/>
      <c r="I482" s="117"/>
      <c r="J482" s="117"/>
    </row>
    <row r="483" spans="7:10" ht="13.15" customHeight="1">
      <c r="G483" s="117"/>
      <c r="I483" s="117"/>
      <c r="J483" s="117"/>
    </row>
    <row r="484" spans="7:10" ht="13.15" customHeight="1">
      <c r="G484" s="117"/>
      <c r="I484" s="117"/>
      <c r="J484" s="117"/>
    </row>
    <row r="485" spans="7:10" ht="13.15" customHeight="1">
      <c r="G485" s="117"/>
      <c r="I485" s="117"/>
      <c r="J485" s="117"/>
    </row>
    <row r="486" spans="7:10" ht="13.15" customHeight="1">
      <c r="G486" s="117"/>
      <c r="I486" s="117"/>
      <c r="J486" s="117"/>
    </row>
    <row r="487" spans="7:10" ht="13.15" customHeight="1">
      <c r="G487" s="117"/>
      <c r="I487" s="117"/>
      <c r="J487" s="117"/>
    </row>
    <row r="488" spans="7:10" ht="13.15" customHeight="1">
      <c r="G488" s="117"/>
      <c r="I488" s="117"/>
      <c r="J488" s="117"/>
    </row>
    <row r="489" spans="7:10" ht="13.15" customHeight="1">
      <c r="G489" s="117"/>
      <c r="I489" s="117"/>
      <c r="J489" s="117"/>
    </row>
    <row r="490" spans="7:10" ht="13.15" customHeight="1">
      <c r="G490" s="117"/>
      <c r="I490" s="117"/>
      <c r="J490" s="117"/>
    </row>
    <row r="491" spans="7:10" ht="13.15" customHeight="1">
      <c r="G491" s="117"/>
      <c r="I491" s="117"/>
      <c r="J491" s="117"/>
    </row>
    <row r="492" spans="7:10" ht="13.15" customHeight="1">
      <c r="G492" s="117"/>
      <c r="I492" s="117"/>
      <c r="J492" s="117"/>
    </row>
    <row r="493" spans="7:10" ht="13.15" customHeight="1">
      <c r="G493" s="117"/>
      <c r="I493" s="117"/>
      <c r="J493" s="117"/>
    </row>
    <row r="494" spans="7:10" ht="13.15" customHeight="1">
      <c r="G494" s="117"/>
      <c r="I494" s="117"/>
      <c r="J494" s="117"/>
    </row>
    <row r="495" spans="7:10" ht="13.15" customHeight="1">
      <c r="G495" s="117"/>
      <c r="I495" s="117"/>
      <c r="J495" s="117"/>
    </row>
    <row r="496" spans="7:10" ht="13.15" customHeight="1">
      <c r="G496" s="117"/>
      <c r="I496" s="117"/>
      <c r="J496" s="117"/>
    </row>
    <row r="497" spans="7:10" ht="13.15" customHeight="1">
      <c r="G497" s="117"/>
      <c r="I497" s="117"/>
      <c r="J497" s="117"/>
    </row>
    <row r="498" spans="7:10" ht="13.15" customHeight="1">
      <c r="G498" s="117"/>
      <c r="I498" s="117"/>
      <c r="J498" s="117"/>
    </row>
    <row r="499" spans="7:10" ht="13.15" customHeight="1">
      <c r="G499" s="117"/>
      <c r="I499" s="117"/>
      <c r="J499" s="117"/>
    </row>
    <row r="500" spans="7:10" ht="13.15" customHeight="1">
      <c r="G500" s="117"/>
      <c r="I500" s="117"/>
      <c r="J500" s="117"/>
    </row>
    <row r="501" spans="7:10" ht="13.15" customHeight="1">
      <c r="G501" s="117"/>
      <c r="I501" s="117"/>
      <c r="J501" s="117"/>
    </row>
    <row r="502" spans="7:10" ht="13.15" customHeight="1">
      <c r="G502" s="117"/>
      <c r="I502" s="117"/>
      <c r="J502" s="117"/>
    </row>
    <row r="503" spans="7:10" ht="13.15" customHeight="1">
      <c r="G503" s="117"/>
      <c r="I503" s="117"/>
      <c r="J503" s="117"/>
    </row>
    <row r="504" spans="7:10" ht="13.15" customHeight="1">
      <c r="G504" s="117"/>
      <c r="I504" s="117"/>
      <c r="J504" s="117"/>
    </row>
    <row r="505" spans="7:10" ht="13.15" customHeight="1">
      <c r="G505" s="117"/>
      <c r="I505" s="117"/>
      <c r="J505" s="117"/>
    </row>
    <row r="506" spans="7:10" ht="13.15" customHeight="1">
      <c r="G506" s="117"/>
      <c r="I506" s="117"/>
      <c r="J506" s="117"/>
    </row>
    <row r="507" spans="7:10" ht="13.15" customHeight="1">
      <c r="G507" s="117"/>
      <c r="I507" s="117"/>
      <c r="J507" s="117"/>
    </row>
    <row r="508" spans="7:10" ht="13.15" customHeight="1">
      <c r="G508" s="117"/>
      <c r="I508" s="117"/>
      <c r="J508" s="117"/>
    </row>
    <row r="509" spans="7:10" ht="13.15" customHeight="1">
      <c r="G509" s="117"/>
      <c r="I509" s="117"/>
      <c r="J509" s="117"/>
    </row>
    <row r="510" spans="7:10" ht="13.15" customHeight="1">
      <c r="G510" s="117"/>
      <c r="I510" s="117"/>
      <c r="J510" s="117"/>
    </row>
    <row r="511" spans="7:10" ht="13.15" customHeight="1">
      <c r="G511" s="117"/>
      <c r="I511" s="117"/>
      <c r="J511" s="117"/>
    </row>
    <row r="512" spans="7:10" ht="13.15" customHeight="1">
      <c r="G512" s="117"/>
      <c r="I512" s="117"/>
      <c r="J512" s="117"/>
    </row>
    <row r="513" spans="7:10" ht="13.15" customHeight="1">
      <c r="G513" s="117"/>
      <c r="I513" s="117"/>
      <c r="J513" s="117"/>
    </row>
    <row r="514" spans="7:10" ht="13.15" customHeight="1">
      <c r="G514" s="117"/>
      <c r="I514" s="117"/>
      <c r="J514" s="117"/>
    </row>
    <row r="515" spans="7:10" ht="13.15" customHeight="1">
      <c r="G515" s="117"/>
      <c r="I515" s="117"/>
      <c r="J515" s="117"/>
    </row>
    <row r="516" spans="7:10" ht="13.15" customHeight="1">
      <c r="G516" s="117"/>
      <c r="I516" s="117"/>
      <c r="J516" s="117"/>
    </row>
    <row r="517" spans="7:10" ht="13.15" customHeight="1">
      <c r="G517" s="117"/>
      <c r="I517" s="117"/>
      <c r="J517" s="117"/>
    </row>
    <row r="518" spans="7:10" ht="13.15" customHeight="1">
      <c r="G518" s="117"/>
      <c r="I518" s="117"/>
      <c r="J518" s="117"/>
    </row>
    <row r="519" spans="7:10" ht="13.15" customHeight="1">
      <c r="G519" s="117"/>
      <c r="I519" s="117"/>
      <c r="J519" s="117"/>
    </row>
    <row r="520" spans="7:10" ht="13.15" customHeight="1">
      <c r="G520" s="117"/>
      <c r="I520" s="117"/>
      <c r="J520" s="117"/>
    </row>
    <row r="521" spans="7:10" ht="13.15" customHeight="1">
      <c r="G521" s="117"/>
      <c r="I521" s="117"/>
      <c r="J521" s="117"/>
    </row>
    <row r="522" spans="7:10" ht="13.15" customHeight="1">
      <c r="G522" s="117"/>
      <c r="I522" s="117"/>
      <c r="J522" s="117"/>
    </row>
    <row r="523" spans="7:10" ht="13.15" customHeight="1">
      <c r="G523" s="117"/>
      <c r="I523" s="117"/>
      <c r="J523" s="117"/>
    </row>
    <row r="524" spans="7:10" ht="13.15" customHeight="1">
      <c r="G524" s="117"/>
      <c r="I524" s="117"/>
      <c r="J524" s="117"/>
    </row>
    <row r="525" spans="7:10" ht="13.15" customHeight="1">
      <c r="G525" s="117"/>
      <c r="I525" s="117"/>
      <c r="J525" s="117"/>
    </row>
    <row r="526" spans="7:10" ht="13.15" customHeight="1">
      <c r="G526" s="117"/>
      <c r="I526" s="117"/>
      <c r="J526" s="117"/>
    </row>
    <row r="527" spans="7:10" ht="13.15" customHeight="1">
      <c r="G527" s="117"/>
      <c r="I527" s="117"/>
      <c r="J527" s="117"/>
    </row>
    <row r="528" spans="7:10" ht="13.15" customHeight="1">
      <c r="G528" s="117"/>
      <c r="I528" s="117"/>
      <c r="J528" s="117"/>
    </row>
    <row r="529" spans="7:10" ht="13.15" customHeight="1">
      <c r="G529" s="117"/>
      <c r="I529" s="117"/>
      <c r="J529" s="117"/>
    </row>
    <row r="530" spans="7:10" ht="13.15" customHeight="1">
      <c r="G530" s="117"/>
      <c r="I530" s="117"/>
      <c r="J530" s="117"/>
    </row>
    <row r="531" spans="7:10" ht="13.15" customHeight="1">
      <c r="G531" s="117"/>
      <c r="I531" s="117"/>
      <c r="J531" s="117"/>
    </row>
    <row r="532" spans="7:10" ht="13.15" customHeight="1">
      <c r="G532" s="117"/>
      <c r="I532" s="117"/>
      <c r="J532" s="117"/>
    </row>
    <row r="533" spans="7:10" ht="13.15" customHeight="1">
      <c r="G533" s="117"/>
      <c r="I533" s="117"/>
      <c r="J533" s="117"/>
    </row>
    <row r="534" spans="7:10" ht="13.15" customHeight="1">
      <c r="G534" s="117"/>
      <c r="I534" s="117"/>
      <c r="J534" s="117"/>
    </row>
    <row r="535" spans="7:10" ht="13.15" customHeight="1">
      <c r="G535" s="117"/>
      <c r="I535" s="117"/>
      <c r="J535" s="117"/>
    </row>
    <row r="536" spans="7:10" ht="13.15" customHeight="1">
      <c r="G536" s="117"/>
      <c r="I536" s="117"/>
      <c r="J536" s="117"/>
    </row>
    <row r="537" spans="7:10" ht="13.15" customHeight="1">
      <c r="G537" s="117"/>
      <c r="I537" s="117"/>
      <c r="J537" s="117"/>
    </row>
    <row r="538" spans="7:10" ht="13.15" customHeight="1">
      <c r="G538" s="117"/>
      <c r="I538" s="117"/>
      <c r="J538" s="117"/>
    </row>
    <row r="539" spans="7:10" ht="13.15" customHeight="1">
      <c r="G539" s="117"/>
      <c r="I539" s="117"/>
      <c r="J539" s="117"/>
    </row>
    <row r="540" spans="7:10" ht="13.15" customHeight="1">
      <c r="G540" s="117"/>
      <c r="I540" s="117"/>
      <c r="J540" s="117"/>
    </row>
    <row r="541" spans="7:10" ht="13.15" customHeight="1">
      <c r="G541" s="117"/>
      <c r="I541" s="117"/>
      <c r="J541" s="117"/>
    </row>
    <row r="542" spans="7:10" ht="13.15" customHeight="1">
      <c r="G542" s="117"/>
      <c r="I542" s="117"/>
      <c r="J542" s="117"/>
    </row>
    <row r="543" spans="7:10" ht="13.15" customHeight="1">
      <c r="G543" s="117"/>
      <c r="I543" s="117"/>
      <c r="J543" s="117"/>
    </row>
    <row r="544" spans="7:10" ht="13.15" customHeight="1">
      <c r="G544" s="117"/>
      <c r="I544" s="117"/>
      <c r="J544" s="117"/>
    </row>
    <row r="545" spans="7:10" ht="13.15" customHeight="1">
      <c r="G545" s="117"/>
      <c r="I545" s="117"/>
      <c r="J545" s="117"/>
    </row>
    <row r="546" spans="7:10" ht="13.15" customHeight="1">
      <c r="G546" s="117"/>
      <c r="I546" s="117"/>
      <c r="J546" s="117"/>
    </row>
    <row r="547" spans="7:10" ht="13.15" customHeight="1">
      <c r="G547" s="117"/>
      <c r="I547" s="117"/>
      <c r="J547" s="117"/>
    </row>
    <row r="548" spans="7:10" ht="13.15" customHeight="1">
      <c r="G548" s="117"/>
      <c r="I548" s="117"/>
      <c r="J548" s="117"/>
    </row>
    <row r="549" spans="7:10" ht="13.15" customHeight="1">
      <c r="G549" s="117"/>
      <c r="I549" s="117"/>
      <c r="J549" s="117"/>
    </row>
    <row r="550" spans="7:10" ht="13.15" customHeight="1">
      <c r="G550" s="117"/>
      <c r="I550" s="117"/>
      <c r="J550" s="117"/>
    </row>
    <row r="551" spans="7:10" ht="13.15" customHeight="1">
      <c r="G551" s="117"/>
      <c r="I551" s="117"/>
      <c r="J551" s="117"/>
    </row>
    <row r="552" spans="7:10" ht="13.15" customHeight="1">
      <c r="G552" s="117"/>
      <c r="I552" s="117"/>
      <c r="J552" s="117"/>
    </row>
    <row r="553" spans="7:10" ht="13.15" customHeight="1">
      <c r="G553" s="117"/>
      <c r="I553" s="117"/>
      <c r="J553" s="117"/>
    </row>
    <row r="554" spans="7:10" ht="13.15" customHeight="1">
      <c r="G554" s="117"/>
      <c r="I554" s="117"/>
      <c r="J554" s="117"/>
    </row>
    <row r="555" spans="7:10" ht="13.15" customHeight="1">
      <c r="G555" s="117"/>
      <c r="I555" s="117"/>
      <c r="J555" s="117"/>
    </row>
    <row r="556" spans="7:10" ht="13.15" customHeight="1">
      <c r="G556" s="117"/>
      <c r="I556" s="117"/>
      <c r="J556" s="117"/>
    </row>
    <row r="557" spans="7:10" ht="13.15" customHeight="1">
      <c r="G557" s="117"/>
      <c r="I557" s="117"/>
      <c r="J557" s="117"/>
    </row>
    <row r="558" spans="7:10" ht="13.15" customHeight="1">
      <c r="G558" s="117"/>
      <c r="I558" s="117"/>
      <c r="J558" s="117"/>
    </row>
    <row r="559" spans="7:10" ht="13.15" customHeight="1">
      <c r="G559" s="117"/>
      <c r="I559" s="117"/>
      <c r="J559" s="117"/>
    </row>
    <row r="560" spans="7:10" ht="13.15" customHeight="1">
      <c r="G560" s="117"/>
      <c r="I560" s="117"/>
      <c r="J560" s="117"/>
    </row>
    <row r="561" spans="7:10" ht="13.15" customHeight="1">
      <c r="G561" s="117"/>
      <c r="I561" s="117"/>
      <c r="J561" s="117"/>
    </row>
    <row r="562" spans="7:10" ht="13.15" customHeight="1">
      <c r="G562" s="117"/>
      <c r="I562" s="117"/>
      <c r="J562" s="117"/>
    </row>
    <row r="563" spans="7:10" ht="13.15" customHeight="1">
      <c r="G563" s="117"/>
      <c r="I563" s="117"/>
      <c r="J563" s="117"/>
    </row>
    <row r="564" spans="7:10" ht="13.15" customHeight="1">
      <c r="G564" s="117"/>
      <c r="I564" s="117"/>
      <c r="J564" s="117"/>
    </row>
    <row r="565" spans="7:10" ht="13.15" customHeight="1">
      <c r="G565" s="117"/>
      <c r="I565" s="117"/>
      <c r="J565" s="117"/>
    </row>
    <row r="566" spans="7:10" ht="13.15" customHeight="1">
      <c r="G566" s="117"/>
      <c r="I566" s="117"/>
      <c r="J566" s="117"/>
    </row>
    <row r="567" spans="7:10" ht="13.15" customHeight="1">
      <c r="G567" s="117"/>
      <c r="I567" s="117"/>
      <c r="J567" s="117"/>
    </row>
    <row r="568" spans="7:10" ht="13.15" customHeight="1">
      <c r="G568" s="117"/>
      <c r="I568" s="117"/>
      <c r="J568" s="117"/>
    </row>
    <row r="569" spans="7:10" ht="13.15" customHeight="1">
      <c r="G569" s="117"/>
      <c r="I569" s="117"/>
      <c r="J569" s="117"/>
    </row>
    <row r="570" spans="7:10" ht="13.15" customHeight="1">
      <c r="G570" s="117"/>
      <c r="I570" s="117"/>
      <c r="J570" s="117"/>
    </row>
    <row r="571" spans="7:10" ht="13.15" customHeight="1">
      <c r="G571" s="117"/>
      <c r="I571" s="117"/>
      <c r="J571" s="117"/>
    </row>
    <row r="572" spans="7:10" ht="13.15" customHeight="1">
      <c r="G572" s="117"/>
      <c r="I572" s="117"/>
      <c r="J572" s="117"/>
    </row>
    <row r="573" spans="7:10" ht="13.15" customHeight="1">
      <c r="G573" s="117"/>
      <c r="I573" s="117"/>
      <c r="J573" s="117"/>
    </row>
    <row r="574" spans="7:10" ht="13.15" customHeight="1">
      <c r="G574" s="117"/>
      <c r="I574" s="117"/>
      <c r="J574" s="117"/>
    </row>
    <row r="575" spans="7:10" ht="13.15" customHeight="1">
      <c r="G575" s="117"/>
      <c r="I575" s="117"/>
      <c r="J575" s="117"/>
    </row>
    <row r="576" spans="7:10" ht="13.15" customHeight="1">
      <c r="G576" s="117"/>
      <c r="I576" s="117"/>
      <c r="J576" s="117"/>
    </row>
    <row r="577" spans="7:10" ht="13.15" customHeight="1">
      <c r="G577" s="117"/>
      <c r="I577" s="117"/>
      <c r="J577" s="117"/>
    </row>
    <row r="578" spans="7:10" ht="13.15" customHeight="1">
      <c r="G578" s="117"/>
      <c r="I578" s="117"/>
      <c r="J578" s="117"/>
    </row>
    <row r="579" spans="7:10" ht="13.15" customHeight="1">
      <c r="G579" s="117"/>
      <c r="I579" s="117"/>
      <c r="J579" s="117"/>
    </row>
    <row r="580" spans="7:10" ht="13.15" customHeight="1">
      <c r="G580" s="117"/>
      <c r="I580" s="117"/>
      <c r="J580" s="117"/>
    </row>
    <row r="581" spans="7:10" ht="13.15" customHeight="1">
      <c r="G581" s="117"/>
      <c r="I581" s="117"/>
      <c r="J581" s="117"/>
    </row>
    <row r="582" spans="7:10" ht="13.15" customHeight="1">
      <c r="G582" s="117"/>
      <c r="I582" s="117"/>
      <c r="J582" s="117"/>
    </row>
    <row r="583" spans="7:10" ht="13.15" customHeight="1">
      <c r="G583" s="117"/>
      <c r="I583" s="117"/>
      <c r="J583" s="117"/>
    </row>
    <row r="584" spans="7:10" ht="13.15" customHeight="1">
      <c r="G584" s="117"/>
      <c r="I584" s="117"/>
      <c r="J584" s="117"/>
    </row>
    <row r="585" spans="7:10" ht="13.15" customHeight="1">
      <c r="G585" s="117"/>
      <c r="I585" s="117"/>
      <c r="J585" s="117"/>
    </row>
    <row r="586" spans="7:10" ht="13.15" customHeight="1">
      <c r="G586" s="117"/>
      <c r="I586" s="117"/>
      <c r="J586" s="117"/>
    </row>
    <row r="587" spans="7:10" ht="13.15" customHeight="1">
      <c r="G587" s="117"/>
      <c r="I587" s="117"/>
      <c r="J587" s="117"/>
    </row>
    <row r="588" spans="7:10" ht="13.15" customHeight="1">
      <c r="G588" s="117"/>
      <c r="I588" s="117"/>
      <c r="J588" s="117"/>
    </row>
    <row r="589" spans="7:10" ht="13.15" customHeight="1">
      <c r="G589" s="117"/>
      <c r="I589" s="117"/>
      <c r="J589" s="117"/>
    </row>
    <row r="590" spans="7:10" ht="13.15" customHeight="1">
      <c r="G590" s="117"/>
      <c r="I590" s="117"/>
      <c r="J590" s="117"/>
    </row>
    <row r="591" spans="7:10" ht="13.15" customHeight="1">
      <c r="G591" s="117"/>
      <c r="I591" s="117"/>
      <c r="J591" s="117"/>
    </row>
    <row r="592" spans="7:10" ht="13.15" customHeight="1">
      <c r="G592" s="117"/>
      <c r="I592" s="117"/>
      <c r="J592" s="117"/>
    </row>
    <row r="593" spans="7:10" ht="13.15" customHeight="1">
      <c r="G593" s="117"/>
      <c r="I593" s="117"/>
      <c r="J593" s="117"/>
    </row>
    <row r="594" spans="7:10" ht="13.15" customHeight="1">
      <c r="G594" s="117"/>
      <c r="I594" s="117"/>
      <c r="J594" s="117"/>
    </row>
    <row r="595" spans="7:10" ht="13.15" customHeight="1">
      <c r="G595" s="117"/>
      <c r="I595" s="117"/>
      <c r="J595" s="117"/>
    </row>
    <row r="596" spans="7:10" ht="13.15" customHeight="1">
      <c r="G596" s="117"/>
      <c r="I596" s="117"/>
      <c r="J596" s="117"/>
    </row>
    <row r="597" spans="7:10" ht="13.15" customHeight="1">
      <c r="G597" s="117"/>
      <c r="I597" s="117"/>
      <c r="J597" s="117"/>
    </row>
    <row r="598" spans="7:10" ht="13.15" customHeight="1">
      <c r="G598" s="117"/>
      <c r="I598" s="117"/>
      <c r="J598" s="117"/>
    </row>
    <row r="599" spans="7:10" ht="13.15" customHeight="1">
      <c r="G599" s="117"/>
      <c r="I599" s="117"/>
      <c r="J599" s="117"/>
    </row>
    <row r="600" spans="7:10" ht="13.15" customHeight="1">
      <c r="G600" s="117"/>
      <c r="I600" s="117"/>
      <c r="J600" s="117"/>
    </row>
    <row r="601" spans="7:10" ht="13.15" customHeight="1">
      <c r="G601" s="117"/>
      <c r="I601" s="117"/>
      <c r="J601" s="117"/>
    </row>
    <row r="602" spans="7:10" ht="13.15" customHeight="1">
      <c r="G602" s="117"/>
      <c r="I602" s="117"/>
      <c r="J602" s="117"/>
    </row>
    <row r="603" spans="7:10" ht="13.15" customHeight="1">
      <c r="G603" s="117"/>
      <c r="I603" s="117"/>
      <c r="J603" s="117"/>
    </row>
    <row r="604" spans="7:10" ht="13.15" customHeight="1">
      <c r="G604" s="117"/>
      <c r="I604" s="117"/>
      <c r="J604" s="117"/>
    </row>
    <row r="605" spans="7:10" ht="13.15" customHeight="1">
      <c r="G605" s="117"/>
      <c r="I605" s="117"/>
      <c r="J605" s="117"/>
    </row>
    <row r="606" spans="7:10" ht="13.15" customHeight="1">
      <c r="G606" s="117"/>
      <c r="I606" s="117"/>
      <c r="J606" s="117"/>
    </row>
    <row r="607" spans="7:10" ht="13.15" customHeight="1">
      <c r="G607" s="117"/>
      <c r="I607" s="117"/>
      <c r="J607" s="117"/>
    </row>
    <row r="608" spans="7:10" ht="13.15" customHeight="1">
      <c r="G608" s="117"/>
      <c r="I608" s="117"/>
      <c r="J608" s="117"/>
    </row>
    <row r="609" spans="7:10" ht="13.15" customHeight="1">
      <c r="G609" s="117"/>
      <c r="I609" s="117"/>
      <c r="J609" s="117"/>
    </row>
    <row r="610" spans="7:10" ht="13.15" customHeight="1">
      <c r="G610" s="117"/>
      <c r="I610" s="117"/>
      <c r="J610" s="117"/>
    </row>
    <row r="611" spans="7:10" ht="13.15" customHeight="1">
      <c r="G611" s="117"/>
      <c r="I611" s="117"/>
      <c r="J611" s="117"/>
    </row>
    <row r="612" spans="7:10" ht="13.15" customHeight="1">
      <c r="G612" s="117"/>
      <c r="I612" s="117"/>
      <c r="J612" s="117"/>
    </row>
    <row r="613" spans="7:10" ht="13.15" customHeight="1">
      <c r="G613" s="117"/>
      <c r="I613" s="117"/>
      <c r="J613" s="117"/>
    </row>
    <row r="614" spans="7:10" ht="13.15" customHeight="1">
      <c r="G614" s="117"/>
      <c r="I614" s="117"/>
      <c r="J614" s="117"/>
    </row>
    <row r="615" spans="7:10" ht="13.15" customHeight="1">
      <c r="G615" s="117"/>
      <c r="I615" s="117"/>
      <c r="J615" s="117"/>
    </row>
    <row r="616" spans="7:10" ht="13.15" customHeight="1">
      <c r="G616" s="117"/>
      <c r="I616" s="117"/>
      <c r="J616" s="117"/>
    </row>
    <row r="617" spans="7:10" ht="13.15" customHeight="1">
      <c r="G617" s="117"/>
      <c r="I617" s="117"/>
      <c r="J617" s="117"/>
    </row>
    <row r="618" spans="7:10" ht="13.15" customHeight="1">
      <c r="G618" s="117"/>
      <c r="I618" s="117"/>
      <c r="J618" s="117"/>
    </row>
    <row r="619" spans="7:10" ht="13.15" customHeight="1">
      <c r="G619" s="117"/>
      <c r="I619" s="117"/>
      <c r="J619" s="117"/>
    </row>
    <row r="620" spans="7:10" ht="13.15" customHeight="1">
      <c r="G620" s="117"/>
      <c r="I620" s="117"/>
      <c r="J620" s="117"/>
    </row>
    <row r="621" spans="7:10" ht="13.15" customHeight="1">
      <c r="G621" s="117"/>
      <c r="I621" s="117"/>
      <c r="J621" s="117"/>
    </row>
    <row r="622" spans="7:10" ht="13.15" customHeight="1">
      <c r="G622" s="117"/>
      <c r="I622" s="117"/>
      <c r="J622" s="117"/>
    </row>
    <row r="623" spans="7:10" ht="13.15" customHeight="1">
      <c r="G623" s="117"/>
      <c r="I623" s="117"/>
      <c r="J623" s="117"/>
    </row>
    <row r="624" spans="7:10" ht="13.15" customHeight="1">
      <c r="G624" s="117"/>
      <c r="I624" s="117"/>
      <c r="J624" s="117"/>
    </row>
    <row r="625" spans="7:10" ht="13.15" customHeight="1">
      <c r="G625" s="117"/>
      <c r="I625" s="117"/>
      <c r="J625" s="117"/>
    </row>
    <row r="626" spans="7:10" ht="13.15" customHeight="1">
      <c r="G626" s="117"/>
      <c r="I626" s="117"/>
      <c r="J626" s="117"/>
    </row>
    <row r="627" spans="7:10" ht="13.15" customHeight="1">
      <c r="G627" s="117"/>
      <c r="I627" s="117"/>
      <c r="J627" s="117"/>
    </row>
    <row r="628" spans="7:10" ht="13.15" customHeight="1">
      <c r="G628" s="117"/>
      <c r="I628" s="117"/>
      <c r="J628" s="117"/>
    </row>
    <row r="629" spans="7:10" ht="13.15" customHeight="1">
      <c r="G629" s="117"/>
      <c r="I629" s="117"/>
      <c r="J629" s="117"/>
    </row>
    <row r="630" spans="7:10" ht="13.15" customHeight="1">
      <c r="G630" s="117"/>
      <c r="I630" s="117"/>
      <c r="J630" s="117"/>
    </row>
    <row r="631" spans="7:10" ht="13.15" customHeight="1">
      <c r="G631" s="117"/>
      <c r="I631" s="117"/>
      <c r="J631" s="117"/>
    </row>
    <row r="632" spans="7:10" ht="13.15" customHeight="1">
      <c r="G632" s="117"/>
      <c r="I632" s="117"/>
      <c r="J632" s="117"/>
    </row>
    <row r="633" spans="7:10" ht="13.15" customHeight="1">
      <c r="G633" s="117"/>
      <c r="I633" s="117"/>
      <c r="J633" s="117"/>
    </row>
    <row r="634" spans="7:10" ht="13.15" customHeight="1">
      <c r="G634" s="117"/>
      <c r="I634" s="117"/>
      <c r="J634" s="117"/>
    </row>
    <row r="635" spans="7:10" ht="13.15" customHeight="1">
      <c r="G635" s="117"/>
      <c r="I635" s="117"/>
      <c r="J635" s="117"/>
    </row>
    <row r="636" spans="7:10" ht="13.15" customHeight="1">
      <c r="G636" s="117"/>
      <c r="I636" s="117"/>
      <c r="J636" s="117"/>
    </row>
    <row r="637" spans="7:10" ht="13.15" customHeight="1">
      <c r="G637" s="117"/>
      <c r="I637" s="117"/>
      <c r="J637" s="117"/>
    </row>
    <row r="638" spans="7:10" ht="13.15" customHeight="1">
      <c r="G638" s="117"/>
      <c r="I638" s="117"/>
      <c r="J638" s="117"/>
    </row>
    <row r="639" spans="7:10" ht="13.15" customHeight="1">
      <c r="G639" s="117"/>
      <c r="I639" s="117"/>
      <c r="J639" s="117"/>
    </row>
    <row r="640" spans="7:10" ht="13.15" customHeight="1">
      <c r="G640" s="117"/>
      <c r="I640" s="117"/>
      <c r="J640" s="117"/>
    </row>
    <row r="641" spans="7:10" ht="13.15" customHeight="1">
      <c r="G641" s="117"/>
      <c r="I641" s="117"/>
      <c r="J641" s="117"/>
    </row>
    <row r="642" spans="7:10" ht="13.15" customHeight="1">
      <c r="G642" s="117"/>
      <c r="I642" s="117"/>
      <c r="J642" s="117"/>
    </row>
    <row r="643" spans="7:10" ht="13.15" customHeight="1">
      <c r="G643" s="117"/>
      <c r="I643" s="117"/>
      <c r="J643" s="117"/>
    </row>
    <row r="644" spans="7:10" ht="13.15" customHeight="1">
      <c r="G644" s="117"/>
      <c r="I644" s="117"/>
      <c r="J644" s="117"/>
    </row>
    <row r="645" spans="7:10" ht="13.15" customHeight="1">
      <c r="G645" s="117"/>
      <c r="I645" s="117"/>
      <c r="J645" s="117"/>
    </row>
    <row r="646" spans="7:10" ht="13.15" customHeight="1">
      <c r="G646" s="117"/>
      <c r="I646" s="117"/>
      <c r="J646" s="117"/>
    </row>
    <row r="647" spans="7:10" ht="13.15" customHeight="1">
      <c r="G647" s="117"/>
      <c r="I647" s="117"/>
      <c r="J647" s="117"/>
    </row>
    <row r="648" spans="7:10" ht="13.15" customHeight="1">
      <c r="G648" s="117"/>
      <c r="I648" s="117"/>
      <c r="J648" s="117"/>
    </row>
    <row r="649" spans="7:10" ht="13.15" customHeight="1">
      <c r="G649" s="117"/>
      <c r="I649" s="117"/>
      <c r="J649" s="117"/>
    </row>
    <row r="650" spans="7:10" ht="13.15" customHeight="1">
      <c r="G650" s="117"/>
      <c r="I650" s="117"/>
      <c r="J650" s="117"/>
    </row>
    <row r="651" spans="7:10" ht="13.15" customHeight="1">
      <c r="G651" s="117"/>
      <c r="I651" s="117"/>
      <c r="J651" s="117"/>
    </row>
    <row r="652" spans="7:10" ht="13.15" customHeight="1">
      <c r="G652" s="117"/>
      <c r="I652" s="117"/>
      <c r="J652" s="117"/>
    </row>
    <row r="653" spans="7:10" ht="13.15" customHeight="1">
      <c r="G653" s="117"/>
      <c r="I653" s="117"/>
      <c r="J653" s="117"/>
    </row>
    <row r="654" spans="7:10" ht="13.15" customHeight="1">
      <c r="G654" s="117"/>
      <c r="I654" s="117"/>
      <c r="J654" s="117"/>
    </row>
    <row r="655" spans="7:10" ht="13.15" customHeight="1">
      <c r="G655" s="117"/>
      <c r="I655" s="117"/>
      <c r="J655" s="117"/>
    </row>
    <row r="656" spans="7:10" ht="13.15" customHeight="1">
      <c r="G656" s="117"/>
      <c r="I656" s="117"/>
      <c r="J656" s="117"/>
    </row>
    <row r="657" spans="7:10" ht="13.15" customHeight="1">
      <c r="G657" s="117"/>
      <c r="I657" s="117"/>
      <c r="J657" s="117"/>
    </row>
    <row r="658" spans="7:10" ht="13.15" customHeight="1">
      <c r="G658" s="117"/>
      <c r="I658" s="117"/>
      <c r="J658" s="117"/>
    </row>
    <row r="659" spans="7:10" ht="13.15" customHeight="1">
      <c r="G659" s="117"/>
      <c r="I659" s="117"/>
      <c r="J659" s="117"/>
    </row>
    <row r="660" spans="7:10" ht="13.15" customHeight="1">
      <c r="G660" s="117"/>
      <c r="I660" s="117"/>
      <c r="J660" s="117"/>
    </row>
    <row r="661" spans="7:10" ht="13.15" customHeight="1">
      <c r="G661" s="117"/>
      <c r="I661" s="117"/>
      <c r="J661" s="117"/>
    </row>
    <row r="662" spans="7:10" ht="13.15" customHeight="1">
      <c r="G662" s="117"/>
      <c r="I662" s="117"/>
      <c r="J662" s="117"/>
    </row>
  </sheetData>
  <mergeCells count="2">
    <mergeCell ref="C85:I85"/>
    <mergeCell ref="A86:I86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headerFooter>
    <oddFooter>&amp;L&amp;"Verdana,Negrito"&amp;K003399    ORES CONSOLIDATED ACCOUNTS JUNE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ORES - Balance</vt:lpstr>
      <vt:lpstr>ORES - PyG</vt:lpstr>
      <vt:lpstr>ORES ECPN A</vt:lpstr>
      <vt:lpstr>ORES ECPN B</vt:lpstr>
      <vt:lpstr>ORES - EFE</vt:lpstr>
      <vt:lpstr>'ORES ECPN A'!Print_Area</vt:lpstr>
      <vt:lpstr>'ORES ECPN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Victor Hernando</dc:creator>
  <cp:lastModifiedBy>GARCIA Victor Hernando</cp:lastModifiedBy>
  <dcterms:created xsi:type="dcterms:W3CDTF">2019-03-11T18:47:01Z</dcterms:created>
  <dcterms:modified xsi:type="dcterms:W3CDTF">2019-03-11T18:59:26Z</dcterms:modified>
</cp:coreProperties>
</file>